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alcChain.xml><?xml version="1.0" encoding="utf-8"?>
<calcChain xmlns="http://schemas.openxmlformats.org/spreadsheetml/2006/main">
  <c r="AP24" i="2" l="1"/>
  <c r="AP25" i="2"/>
  <c r="CT10" i="5" l="1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9" i="5"/>
  <c r="CI14" i="4" l="1"/>
  <c r="CI10" i="4"/>
  <c r="CI11" i="4"/>
  <c r="CI12" i="4"/>
  <c r="CI13" i="4"/>
  <c r="CI15" i="4"/>
  <c r="CI16" i="4"/>
  <c r="CI17" i="4"/>
  <c r="CI18" i="4"/>
  <c r="CI19" i="4"/>
  <c r="CI20" i="4"/>
  <c r="CI21" i="4"/>
  <c r="CI22" i="4"/>
  <c r="CI23" i="4"/>
  <c r="CI24" i="4"/>
  <c r="CI25" i="4"/>
  <c r="CI9" i="4"/>
  <c r="BT10" i="3"/>
  <c r="BT11" i="3"/>
  <c r="BT12" i="3"/>
  <c r="BT13" i="3"/>
  <c r="BT14" i="3"/>
  <c r="BT15" i="3"/>
  <c r="BT16" i="3"/>
  <c r="BT17" i="3"/>
  <c r="BT18" i="3"/>
  <c r="BT19" i="3"/>
  <c r="BT20" i="3"/>
  <c r="BT21" i="3"/>
  <c r="BT22" i="3"/>
  <c r="BT23" i="3"/>
  <c r="BT24" i="3"/>
  <c r="BT25" i="3"/>
  <c r="BT9" i="3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9" i="2"/>
  <c r="AP10" i="1"/>
  <c r="AP12" i="1"/>
  <c r="AP13" i="1"/>
  <c r="AP14" i="1"/>
  <c r="AP15" i="1"/>
  <c r="AP16" i="1"/>
  <c r="AP17" i="1"/>
  <c r="AP18" i="1"/>
  <c r="AP19" i="1"/>
  <c r="AP9" i="1"/>
  <c r="CI9" i="5"/>
  <c r="AI11" i="1"/>
  <c r="AP11" i="1" s="1"/>
  <c r="AL10" i="3" l="1"/>
</calcChain>
</file>

<file path=xl/sharedStrings.xml><?xml version="1.0" encoding="utf-8"?>
<sst xmlns="http://schemas.openxmlformats.org/spreadsheetml/2006/main" count="304" uniqueCount="184">
  <si>
    <t>№ п/п</t>
  </si>
  <si>
    <t>Шифр работы</t>
  </si>
  <si>
    <t>полученные баллы</t>
  </si>
  <si>
    <t>№ задания</t>
  </si>
  <si>
    <t>Часть 1</t>
  </si>
  <si>
    <t>Часть 2</t>
  </si>
  <si>
    <t>Часть 3</t>
  </si>
  <si>
    <t>Часть 4</t>
  </si>
  <si>
    <t>Ф.И.О.</t>
  </si>
  <si>
    <t>Б-2</t>
  </si>
  <si>
    <t>730010Б 9 5</t>
  </si>
  <si>
    <t>730170Б92</t>
  </si>
  <si>
    <t>730170Б91</t>
  </si>
  <si>
    <t>730070Б82</t>
  </si>
  <si>
    <t>Б1</t>
  </si>
  <si>
    <t>730010Б 7 2</t>
  </si>
  <si>
    <t>730010Б 7 3</t>
  </si>
  <si>
    <t>Б4</t>
  </si>
  <si>
    <t>730010Б 8 1</t>
  </si>
  <si>
    <t>730010Б 8 4</t>
  </si>
  <si>
    <t>Б3</t>
  </si>
  <si>
    <t>73007Б82</t>
  </si>
  <si>
    <t>730007Б101</t>
  </si>
  <si>
    <t>730030Б71</t>
  </si>
  <si>
    <t>730030Б72</t>
  </si>
  <si>
    <t>730030Б81</t>
  </si>
  <si>
    <t>730030Б82</t>
  </si>
  <si>
    <t>730030Б83</t>
  </si>
  <si>
    <t>730030Б91</t>
  </si>
  <si>
    <t>730030Б101</t>
  </si>
  <si>
    <t>730030Б102</t>
  </si>
  <si>
    <t>730030Б111</t>
  </si>
  <si>
    <t>730030Б112</t>
  </si>
  <si>
    <t>730030Б113</t>
  </si>
  <si>
    <t>730004Б71</t>
  </si>
  <si>
    <t>730004Б75</t>
  </si>
  <si>
    <t>730004Б82</t>
  </si>
  <si>
    <t>730004Б83</t>
  </si>
  <si>
    <t>730004Б98</t>
  </si>
  <si>
    <t>730004Б910</t>
  </si>
  <si>
    <t>730004Б99</t>
  </si>
  <si>
    <t>730004Б104</t>
  </si>
  <si>
    <t>730004Б107</t>
  </si>
  <si>
    <t>730004Б106</t>
  </si>
  <si>
    <t>730004Б1111</t>
  </si>
  <si>
    <t>730004Б1112</t>
  </si>
  <si>
    <t xml:space="preserve">ФИО </t>
  </si>
  <si>
    <t>Школа</t>
  </si>
  <si>
    <t>Юдахина Елена</t>
  </si>
  <si>
    <t>КСОШ № 3</t>
  </si>
  <si>
    <t>Миллер Валерия</t>
  </si>
  <si>
    <t>Катенин Александр</t>
  </si>
  <si>
    <t>Потылицына Марина</t>
  </si>
  <si>
    <t>Писакина Дарья</t>
  </si>
  <si>
    <t>Вольхина Ольга</t>
  </si>
  <si>
    <t>Никулкина Алина</t>
  </si>
  <si>
    <t>Рагулина Вероника</t>
  </si>
  <si>
    <t>Ковалева Полина</t>
  </si>
  <si>
    <t>Дунаева Екатерина</t>
  </si>
  <si>
    <t>Новиченок Татьяна</t>
  </si>
  <si>
    <t>Баяндин Руслан</t>
  </si>
  <si>
    <t>КСОШ № 1</t>
  </si>
  <si>
    <t>Паршинцева Елена</t>
  </si>
  <si>
    <t>Чертыков Дмитрий</t>
  </si>
  <si>
    <t>Шаршнева Карина</t>
  </si>
  <si>
    <t>Сакова Марина</t>
  </si>
  <si>
    <t>Лепихина Виктория</t>
  </si>
  <si>
    <t>Можарская СОШ № 15</t>
  </si>
  <si>
    <t>Пономарева Таисия</t>
  </si>
  <si>
    <t>Кодола Даниил</t>
  </si>
  <si>
    <t>Темирханов Рустам</t>
  </si>
  <si>
    <t>Фатыхов Руслан</t>
  </si>
  <si>
    <t>Ирбинская Сош № 6</t>
  </si>
  <si>
    <t>Суханова Анна</t>
  </si>
  <si>
    <t>Белова Мария</t>
  </si>
  <si>
    <t>Ирбинская СОШ № 6</t>
  </si>
  <si>
    <t>Бурнышева Яна</t>
  </si>
  <si>
    <t>Черепанова Василиса</t>
  </si>
  <si>
    <t>Бричеева Алёна</t>
  </si>
  <si>
    <t>Трофимова Юлия</t>
  </si>
  <si>
    <t>Дронов Сергей</t>
  </si>
  <si>
    <t>Иванова Дарья</t>
  </si>
  <si>
    <t>Кашина Полина</t>
  </si>
  <si>
    <t>Чайка Алёна</t>
  </si>
  <si>
    <t>Дибина София</t>
  </si>
  <si>
    <t>Слабнина Елена</t>
  </si>
  <si>
    <t>Кошурниковская СОШ № 8</t>
  </si>
  <si>
    <t>Овчинников Роман</t>
  </si>
  <si>
    <t>Кошурниковская СОШ№ 8</t>
  </si>
  <si>
    <t>Музыка Е.</t>
  </si>
  <si>
    <t>Шалоболинская СОШ № 18</t>
  </si>
  <si>
    <t>Почтарева В.</t>
  </si>
  <si>
    <t>Федотова А.</t>
  </si>
  <si>
    <t>Ситникова Татьяна</t>
  </si>
  <si>
    <t>КСОШ № 7</t>
  </si>
  <si>
    <t>730070Б111</t>
  </si>
  <si>
    <t>Мухамадиева Мария</t>
  </si>
  <si>
    <t>730006Б111</t>
  </si>
  <si>
    <t>730006Б112</t>
  </si>
  <si>
    <t>Жилкова Дарья</t>
  </si>
  <si>
    <t>Кочергинская СОШ № 19</t>
  </si>
  <si>
    <t>Курагин Артём</t>
  </si>
  <si>
    <t>Максимова Яна</t>
  </si>
  <si>
    <t>Рощинская СОШ № 17</t>
  </si>
  <si>
    <t>Раицкая Лидия</t>
  </si>
  <si>
    <t>730130Б1101</t>
  </si>
  <si>
    <t>Юрковец Семен</t>
  </si>
  <si>
    <t>Имисская СОШ № 13</t>
  </si>
  <si>
    <t>Федоренко Александр</t>
  </si>
  <si>
    <t>730130Б802</t>
  </si>
  <si>
    <t>Кормановский Егор</t>
  </si>
  <si>
    <t>730130Б704</t>
  </si>
  <si>
    <t>Федоренко Алена</t>
  </si>
  <si>
    <t>730130Б1003</t>
  </si>
  <si>
    <t>Итого</t>
  </si>
  <si>
    <t>Место</t>
  </si>
  <si>
    <t>730003Б71</t>
  </si>
  <si>
    <t>Слукин Артур</t>
  </si>
  <si>
    <t>Артемовская СОШ № 2</t>
  </si>
  <si>
    <t>730003Б81</t>
  </si>
  <si>
    <t>730009Б81</t>
  </si>
  <si>
    <t>Юсупов Евгений</t>
  </si>
  <si>
    <t>Шадрина Вера</t>
  </si>
  <si>
    <t>Краснокаменская СОШ № 4</t>
  </si>
  <si>
    <t>730010Б99</t>
  </si>
  <si>
    <t>730009Б92</t>
  </si>
  <si>
    <t>730009Б91</t>
  </si>
  <si>
    <t>Морковкина Ангелина</t>
  </si>
  <si>
    <t>Сидорина Лада</t>
  </si>
  <si>
    <t>Шарюков Леонид</t>
  </si>
  <si>
    <t>730010Б106</t>
  </si>
  <si>
    <t>730009Б102</t>
  </si>
  <si>
    <t>730009Б101</t>
  </si>
  <si>
    <t>Махина Екатерина</t>
  </si>
  <si>
    <t>Смирнова Ирина</t>
  </si>
  <si>
    <t>Радионова Ирина</t>
  </si>
  <si>
    <t>730010Б117</t>
  </si>
  <si>
    <t>730010Б118</t>
  </si>
  <si>
    <t>730009Б111</t>
  </si>
  <si>
    <t>Тугунова Наталья</t>
  </si>
  <si>
    <t>Бызова Софья</t>
  </si>
  <si>
    <t>Яковлева Софья</t>
  </si>
  <si>
    <t>730005Б81</t>
  </si>
  <si>
    <t>Капашин Дмитрий</t>
  </si>
  <si>
    <t>Кордовская СОШ № 14</t>
  </si>
  <si>
    <t>730005Б91</t>
  </si>
  <si>
    <t>Станковская Татьяна</t>
  </si>
  <si>
    <t>730005Б101</t>
  </si>
  <si>
    <t>730005Б102</t>
  </si>
  <si>
    <t>730005Б103</t>
  </si>
  <si>
    <t>Бурныева Валерия</t>
  </si>
  <si>
    <t>Берляков Данила</t>
  </si>
  <si>
    <t>Беленькая Жанна</t>
  </si>
  <si>
    <t>730005Б111</t>
  </si>
  <si>
    <t>730005Б112</t>
  </si>
  <si>
    <t>Обирина Анна</t>
  </si>
  <si>
    <t>Зубаревич Русалина</t>
  </si>
  <si>
    <t>Пивоварова Алина</t>
  </si>
  <si>
    <t>Березовская СОШ № 10</t>
  </si>
  <si>
    <t>730100Б91</t>
  </si>
  <si>
    <t>Конычева Ксения</t>
  </si>
  <si>
    <t>Брагинская СОШ № 11</t>
  </si>
  <si>
    <t>Б-8-01</t>
  </si>
  <si>
    <t>Трифонова Юлия</t>
  </si>
  <si>
    <t>Б-10-01</t>
  </si>
  <si>
    <t>Киселев Кирилл</t>
  </si>
  <si>
    <t>730010Б1011</t>
  </si>
  <si>
    <t>Данилина Алена</t>
  </si>
  <si>
    <t>730010Б913</t>
  </si>
  <si>
    <t>Телегина Каролина</t>
  </si>
  <si>
    <t>730010Б812</t>
  </si>
  <si>
    <t>Матвеев Тимофей</t>
  </si>
  <si>
    <t>730010Б1114</t>
  </si>
  <si>
    <t>Председатель предметной комиссии:</t>
  </si>
  <si>
    <t>Коломакина О.А.</t>
  </si>
  <si>
    <t xml:space="preserve"> Коломакина О.А.</t>
  </si>
  <si>
    <t>730010Б1010</t>
  </si>
  <si>
    <t>Родькина Александра</t>
  </si>
  <si>
    <t>Предмет: БИОЛОГИЯ</t>
  </si>
  <si>
    <t>Класс: 7</t>
  </si>
  <si>
    <t>Класс: 8</t>
  </si>
  <si>
    <t>Класс: 9</t>
  </si>
  <si>
    <t>Класс: 10</t>
  </si>
  <si>
    <t>Класс: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</si>
</sst>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1" fillId="5" borderId="0" xfId="1" applyFill="1" applyBorder="1" applyAlignment="1">
      <alignment horizontal="center"/>
    </xf>
    <xf numFmtId="0" fontId="1" fillId="5" borderId="3" xfId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>
      <alignment horizontal="center"/>
    </xf>
    <xf numFmtId="0" fontId="1" fillId="3" borderId="9" xfId="1" applyFill="1" applyBorder="1" applyAlignment="1">
      <alignment vertical="top" wrapText="1"/>
    </xf>
    <xf numFmtId="0" fontId="0" fillId="0" borderId="10" xfId="0" applyBorder="1" applyAlignment="1"/>
    <xf numFmtId="0" fontId="0" fillId="0" borderId="3" xfId="0" applyBorder="1" applyAlignment="1"/>
    <xf numFmtId="0" fontId="1" fillId="3" borderId="9" xfId="1" applyFill="1" applyBorder="1" applyAlignment="1">
      <alignment horizontal="center" vertical="top" wrapText="1"/>
    </xf>
    <xf numFmtId="0" fontId="1" fillId="3" borderId="10" xfId="1" applyFill="1" applyBorder="1" applyAlignment="1">
      <alignment horizontal="center" vertical="top" wrapText="1"/>
    </xf>
    <xf numFmtId="0" fontId="1" fillId="3" borderId="3" xfId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0" fillId="0" borderId="1" xfId="0" applyBorder="1" applyAlignment="1"/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3"/>
  <sheetViews>
    <sheetView tabSelected="1" workbookViewId="0">
      <selection activeCell="B2" sqref="B2:B3"/>
    </sheetView>
  </sheetViews>
  <sheetFormatPr defaultRowHeight="15" x14ac:dyDescent="0.25"/>
  <cols>
    <col min="1" max="1" width="4.28515625" customWidth="1"/>
    <col min="2" max="2" width="19" customWidth="1"/>
    <col min="3" max="3" width="21.5703125" customWidth="1"/>
    <col min="4" max="4" width="11.4257812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6" width="4.42578125" customWidth="1"/>
    <col min="17" max="17" width="4.28515625" customWidth="1"/>
    <col min="18" max="18" width="4.140625" customWidth="1"/>
    <col min="19" max="19" width="3.85546875" customWidth="1"/>
    <col min="20" max="20" width="4.28515625" customWidth="1"/>
    <col min="21" max="21" width="3.85546875" customWidth="1"/>
    <col min="22" max="22" width="4" customWidth="1"/>
    <col min="23" max="23" width="4.28515625" customWidth="1"/>
    <col min="24" max="24" width="4.140625" customWidth="1"/>
    <col min="25" max="25" width="4.28515625" customWidth="1"/>
    <col min="26" max="26" width="4" customWidth="1"/>
    <col min="27" max="27" width="4.140625" customWidth="1"/>
    <col min="28" max="30" width="4" customWidth="1"/>
    <col min="31" max="31" width="4.28515625" customWidth="1"/>
    <col min="32" max="32" width="4" customWidth="1"/>
    <col min="33" max="33" width="4.42578125" customWidth="1"/>
    <col min="34" max="34" width="4.140625" customWidth="1"/>
    <col min="35" max="35" width="4.7109375" customWidth="1"/>
    <col min="36" max="36" width="4.28515625" customWidth="1"/>
    <col min="37" max="37" width="4.42578125" customWidth="1"/>
    <col min="38" max="39" width="4.140625" customWidth="1"/>
    <col min="40" max="40" width="4.28515625" customWidth="1"/>
    <col min="41" max="41" width="4" customWidth="1"/>
    <col min="42" max="43" width="7.28515625" customWidth="1"/>
    <col min="44" max="45" width="4" customWidth="1"/>
    <col min="46" max="47" width="3.7109375" customWidth="1"/>
  </cols>
  <sheetData>
    <row r="2" spans="1:47" x14ac:dyDescent="0.25">
      <c r="B2" t="s">
        <v>178</v>
      </c>
    </row>
    <row r="3" spans="1:47" x14ac:dyDescent="0.25">
      <c r="B3" t="s">
        <v>179</v>
      </c>
    </row>
    <row r="5" spans="1:47" x14ac:dyDescent="0.25">
      <c r="A5" s="34" t="s">
        <v>0</v>
      </c>
      <c r="B5" s="23" t="s">
        <v>46</v>
      </c>
      <c r="C5" s="20" t="s">
        <v>47</v>
      </c>
      <c r="D5" s="34" t="s">
        <v>1</v>
      </c>
      <c r="E5" s="29" t="s">
        <v>2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1" t="s">
        <v>114</v>
      </c>
      <c r="AQ5" s="31" t="s">
        <v>115</v>
      </c>
      <c r="AR5" s="4"/>
      <c r="AS5" s="4"/>
      <c r="AT5" s="4"/>
      <c r="AU5" s="4"/>
    </row>
    <row r="6" spans="1:47" x14ac:dyDescent="0.25">
      <c r="A6" s="34"/>
      <c r="B6" s="24"/>
      <c r="C6" s="21"/>
      <c r="D6" s="34"/>
      <c r="E6" s="29" t="s">
        <v>3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2"/>
      <c r="AQ6" s="32"/>
      <c r="AR6" s="4"/>
      <c r="AS6" s="4"/>
      <c r="AT6" s="4"/>
      <c r="AU6" s="4"/>
    </row>
    <row r="7" spans="1:47" x14ac:dyDescent="0.25">
      <c r="A7" s="34"/>
      <c r="B7" s="24"/>
      <c r="C7" s="21"/>
      <c r="D7" s="34"/>
      <c r="E7" s="36" t="s">
        <v>4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8"/>
      <c r="Y7" s="26" t="s">
        <v>5</v>
      </c>
      <c r="Z7" s="27"/>
      <c r="AA7" s="27"/>
      <c r="AB7" s="27"/>
      <c r="AC7" s="28"/>
      <c r="AD7" s="39" t="s">
        <v>6</v>
      </c>
      <c r="AE7" s="40"/>
      <c r="AF7" s="40"/>
      <c r="AG7" s="40"/>
      <c r="AH7" s="40"/>
      <c r="AI7" s="40"/>
      <c r="AJ7" s="40"/>
      <c r="AK7" s="40"/>
      <c r="AL7" s="40"/>
      <c r="AM7" s="40"/>
      <c r="AN7" s="41" t="s">
        <v>7</v>
      </c>
      <c r="AO7" s="41"/>
      <c r="AP7" s="32"/>
      <c r="AQ7" s="32"/>
      <c r="AR7" s="4"/>
      <c r="AS7" s="4"/>
      <c r="AT7" s="4"/>
      <c r="AU7" s="4"/>
    </row>
    <row r="8" spans="1:47" x14ac:dyDescent="0.25">
      <c r="A8" s="35"/>
      <c r="B8" s="25"/>
      <c r="C8" s="22"/>
      <c r="D8" s="35"/>
      <c r="E8" s="5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8">
        <v>1</v>
      </c>
      <c r="Z8" s="8">
        <v>2</v>
      </c>
      <c r="AA8" s="8">
        <v>3</v>
      </c>
      <c r="AB8" s="8">
        <v>4</v>
      </c>
      <c r="AC8" s="8">
        <v>5</v>
      </c>
      <c r="AD8" s="9">
        <v>1</v>
      </c>
      <c r="AE8" s="9">
        <v>2</v>
      </c>
      <c r="AF8" s="9">
        <v>3</v>
      </c>
      <c r="AG8" s="9">
        <v>4</v>
      </c>
      <c r="AH8" s="9">
        <v>5</v>
      </c>
      <c r="AI8" s="9">
        <v>6</v>
      </c>
      <c r="AJ8" s="9">
        <v>7</v>
      </c>
      <c r="AK8" s="9">
        <v>8</v>
      </c>
      <c r="AL8" s="9">
        <v>9</v>
      </c>
      <c r="AM8" s="10">
        <v>10</v>
      </c>
      <c r="AN8" s="11">
        <v>1</v>
      </c>
      <c r="AO8" s="11">
        <v>2</v>
      </c>
      <c r="AP8" s="33"/>
      <c r="AQ8" s="33"/>
      <c r="AR8" s="4"/>
      <c r="AS8" s="4"/>
      <c r="AT8" s="4"/>
      <c r="AU8" s="4"/>
    </row>
    <row r="9" spans="1:47" ht="15.75" x14ac:dyDescent="0.25">
      <c r="A9" s="1">
        <v>1</v>
      </c>
      <c r="B9" s="1" t="s">
        <v>66</v>
      </c>
      <c r="C9" s="1" t="s">
        <v>67</v>
      </c>
      <c r="D9" s="1" t="s">
        <v>14</v>
      </c>
      <c r="E9" s="2">
        <v>0</v>
      </c>
      <c r="F9" s="1">
        <v>0</v>
      </c>
      <c r="G9" s="1">
        <v>1</v>
      </c>
      <c r="H9" s="1">
        <v>0</v>
      </c>
      <c r="I9" s="1">
        <v>0</v>
      </c>
      <c r="J9" s="1">
        <v>1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</v>
      </c>
      <c r="S9" s="1">
        <v>0</v>
      </c>
      <c r="T9" s="1">
        <v>0</v>
      </c>
      <c r="U9" s="1">
        <v>0</v>
      </c>
      <c r="V9" s="1">
        <v>1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2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1</v>
      </c>
      <c r="AI9" s="1">
        <v>0</v>
      </c>
      <c r="AJ9" s="1">
        <v>1</v>
      </c>
      <c r="AK9" s="1">
        <v>0</v>
      </c>
      <c r="AL9" s="1">
        <v>1</v>
      </c>
      <c r="AM9" s="2">
        <v>1</v>
      </c>
      <c r="AN9" s="1">
        <v>1.2</v>
      </c>
      <c r="AO9" s="1">
        <v>0.8</v>
      </c>
      <c r="AP9" s="12">
        <f>SUM(E9:AO9)</f>
        <v>12</v>
      </c>
      <c r="AQ9" s="15"/>
      <c r="AR9" s="3"/>
      <c r="AS9" s="3"/>
      <c r="AT9" s="3"/>
      <c r="AU9" s="3"/>
    </row>
    <row r="10" spans="1:47" ht="15.75" x14ac:dyDescent="0.25">
      <c r="A10" s="1">
        <v>2</v>
      </c>
      <c r="B10" s="1" t="s">
        <v>60</v>
      </c>
      <c r="C10" s="1" t="s">
        <v>61</v>
      </c>
      <c r="D10" s="1" t="s">
        <v>15</v>
      </c>
      <c r="E10" s="2">
        <v>1</v>
      </c>
      <c r="F10" s="1">
        <v>1</v>
      </c>
      <c r="G10" s="1">
        <v>0</v>
      </c>
      <c r="H10" s="1">
        <v>1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</v>
      </c>
      <c r="Q10" s="1">
        <v>1</v>
      </c>
      <c r="R10" s="1">
        <v>1</v>
      </c>
      <c r="S10" s="1">
        <v>1</v>
      </c>
      <c r="T10" s="1">
        <v>0</v>
      </c>
      <c r="U10" s="1">
        <v>0</v>
      </c>
      <c r="V10" s="1">
        <v>0</v>
      </c>
      <c r="W10" s="1">
        <v>1</v>
      </c>
      <c r="X10" s="1">
        <v>0</v>
      </c>
      <c r="Y10" s="1">
        <v>0</v>
      </c>
      <c r="Z10" s="1">
        <v>2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1</v>
      </c>
      <c r="AG10" s="1">
        <v>0</v>
      </c>
      <c r="AH10" s="1">
        <v>1</v>
      </c>
      <c r="AI10" s="1">
        <v>1</v>
      </c>
      <c r="AJ10" s="1">
        <v>0</v>
      </c>
      <c r="AK10" s="1">
        <v>1</v>
      </c>
      <c r="AL10" s="1">
        <v>1</v>
      </c>
      <c r="AM10" s="2">
        <v>0</v>
      </c>
      <c r="AN10" s="1">
        <v>1.2</v>
      </c>
      <c r="AO10" s="1">
        <v>0.4</v>
      </c>
      <c r="AP10" s="1">
        <f t="shared" ref="AP10:AP19" si="0">SUM(E10:AO10)</f>
        <v>17.599999999999998</v>
      </c>
      <c r="AQ10" s="15"/>
      <c r="AR10" s="3"/>
      <c r="AS10" s="3"/>
      <c r="AT10" s="3"/>
      <c r="AU10" s="3"/>
    </row>
    <row r="11" spans="1:47" ht="15.75" x14ac:dyDescent="0.25">
      <c r="A11" s="1">
        <v>3</v>
      </c>
      <c r="B11" s="1" t="s">
        <v>62</v>
      </c>
      <c r="C11" s="1" t="s">
        <v>61</v>
      </c>
      <c r="D11" s="1" t="s">
        <v>16</v>
      </c>
      <c r="E11" s="2">
        <v>1</v>
      </c>
      <c r="F11" s="1">
        <v>0</v>
      </c>
      <c r="G11" s="1">
        <v>1</v>
      </c>
      <c r="H11" s="1">
        <v>1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1</v>
      </c>
      <c r="R11" s="1">
        <v>1</v>
      </c>
      <c r="S11" s="1">
        <v>1</v>
      </c>
      <c r="T11" s="1">
        <v>1</v>
      </c>
      <c r="U11" s="1">
        <v>0</v>
      </c>
      <c r="V11" s="1">
        <v>0</v>
      </c>
      <c r="W11" s="1">
        <v>1</v>
      </c>
      <c r="X11" s="1">
        <v>1</v>
      </c>
      <c r="Y11" s="1">
        <v>0</v>
      </c>
      <c r="Z11" s="1">
        <v>0</v>
      </c>
      <c r="AA11" s="1">
        <v>2</v>
      </c>
      <c r="AB11" s="1">
        <v>0</v>
      </c>
      <c r="AC11" s="1">
        <v>0</v>
      </c>
      <c r="AD11" s="1">
        <v>1</v>
      </c>
      <c r="AE11" s="1">
        <v>1</v>
      </c>
      <c r="AF11" s="1">
        <v>1</v>
      </c>
      <c r="AG11" s="1">
        <v>0</v>
      </c>
      <c r="AH11" s="1">
        <v>1</v>
      </c>
      <c r="AI11" s="1">
        <f>-AJ11-AJ11-AI69</f>
        <v>0</v>
      </c>
      <c r="AJ11" s="1">
        <v>0</v>
      </c>
      <c r="AK11" s="1">
        <v>0</v>
      </c>
      <c r="AL11" s="1">
        <v>1</v>
      </c>
      <c r="AM11" s="2">
        <v>0</v>
      </c>
      <c r="AN11" s="1">
        <v>1.2</v>
      </c>
      <c r="AO11" s="1">
        <v>0.4</v>
      </c>
      <c r="AP11" s="1">
        <f t="shared" si="0"/>
        <v>18.599999999999998</v>
      </c>
      <c r="AQ11" s="15"/>
      <c r="AR11" s="3"/>
      <c r="AS11" s="3"/>
      <c r="AT11" s="3"/>
      <c r="AU11" s="3"/>
    </row>
    <row r="12" spans="1:47" ht="15.75" x14ac:dyDescent="0.25">
      <c r="A12" s="1">
        <v>4</v>
      </c>
      <c r="B12" s="1" t="s">
        <v>48</v>
      </c>
      <c r="C12" s="1" t="s">
        <v>49</v>
      </c>
      <c r="D12" s="1" t="s">
        <v>23</v>
      </c>
      <c r="E12" s="2">
        <v>1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1</v>
      </c>
      <c r="L12" s="1">
        <v>1</v>
      </c>
      <c r="M12" s="1">
        <v>1</v>
      </c>
      <c r="N12" s="1">
        <v>0</v>
      </c>
      <c r="O12" s="1">
        <v>0</v>
      </c>
      <c r="P12" s="1">
        <v>1</v>
      </c>
      <c r="Q12" s="1">
        <v>0</v>
      </c>
      <c r="R12" s="1">
        <v>1</v>
      </c>
      <c r="S12" s="1">
        <v>0</v>
      </c>
      <c r="T12" s="1">
        <v>1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2</v>
      </c>
      <c r="AA12" s="1">
        <v>2</v>
      </c>
      <c r="AB12" s="1">
        <v>0</v>
      </c>
      <c r="AC12" s="1">
        <v>2</v>
      </c>
      <c r="AD12" s="1">
        <v>1</v>
      </c>
      <c r="AE12" s="1">
        <v>1</v>
      </c>
      <c r="AF12" s="1">
        <v>0</v>
      </c>
      <c r="AG12" s="1">
        <v>0</v>
      </c>
      <c r="AH12" s="1">
        <v>0</v>
      </c>
      <c r="AI12" s="1">
        <v>0</v>
      </c>
      <c r="AJ12" s="1">
        <v>1</v>
      </c>
      <c r="AK12" s="1">
        <v>1</v>
      </c>
      <c r="AL12" s="1">
        <v>1</v>
      </c>
      <c r="AM12" s="2">
        <v>0</v>
      </c>
      <c r="AN12" s="1">
        <v>1.2</v>
      </c>
      <c r="AO12" s="1">
        <v>0.4</v>
      </c>
      <c r="AP12" s="1">
        <f t="shared" si="0"/>
        <v>20.599999999999998</v>
      </c>
      <c r="AQ12" s="16">
        <v>2</v>
      </c>
      <c r="AR12" s="3"/>
      <c r="AS12" s="3"/>
      <c r="AT12" s="3"/>
      <c r="AU12" s="3"/>
    </row>
    <row r="13" spans="1:47" ht="15.75" x14ac:dyDescent="0.25">
      <c r="A13" s="1">
        <v>5</v>
      </c>
      <c r="B13" s="1" t="s">
        <v>50</v>
      </c>
      <c r="C13" s="1" t="s">
        <v>49</v>
      </c>
      <c r="D13" s="1" t="s">
        <v>24</v>
      </c>
      <c r="E13" s="2">
        <v>1</v>
      </c>
      <c r="F13" s="1">
        <v>0</v>
      </c>
      <c r="G13" s="1">
        <v>0</v>
      </c>
      <c r="H13" s="1">
        <v>0</v>
      </c>
      <c r="I13" s="1">
        <v>1</v>
      </c>
      <c r="J13" s="1">
        <v>1</v>
      </c>
      <c r="K13" s="1">
        <v>1</v>
      </c>
      <c r="L13" s="1">
        <v>0</v>
      </c>
      <c r="M13" s="1">
        <v>0</v>
      </c>
      <c r="N13" s="1">
        <v>0</v>
      </c>
      <c r="O13" s="1">
        <v>0</v>
      </c>
      <c r="P13" s="1">
        <v>1</v>
      </c>
      <c r="Q13" s="1">
        <v>0</v>
      </c>
      <c r="R13" s="1">
        <v>1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2</v>
      </c>
      <c r="AB13" s="1">
        <v>0</v>
      </c>
      <c r="AC13" s="1">
        <v>2</v>
      </c>
      <c r="AD13" s="1">
        <v>1</v>
      </c>
      <c r="AE13" s="1">
        <v>0</v>
      </c>
      <c r="AF13" s="1">
        <v>1</v>
      </c>
      <c r="AG13" s="1">
        <v>1</v>
      </c>
      <c r="AH13" s="1">
        <v>0</v>
      </c>
      <c r="AI13" s="1">
        <v>1</v>
      </c>
      <c r="AJ13" s="1">
        <v>0</v>
      </c>
      <c r="AK13" s="1">
        <v>1</v>
      </c>
      <c r="AL13" s="1">
        <v>0</v>
      </c>
      <c r="AM13" s="2">
        <v>0</v>
      </c>
      <c r="AN13" s="1">
        <v>1.2</v>
      </c>
      <c r="AO13" s="1">
        <v>0.4</v>
      </c>
      <c r="AP13" s="1">
        <f t="shared" si="0"/>
        <v>16.599999999999998</v>
      </c>
      <c r="AQ13" s="15"/>
      <c r="AR13" s="3"/>
      <c r="AS13" s="3"/>
      <c r="AT13" s="3"/>
      <c r="AU13" s="3"/>
    </row>
    <row r="14" spans="1:47" ht="15.75" x14ac:dyDescent="0.25">
      <c r="A14" s="1">
        <v>6</v>
      </c>
      <c r="B14" s="1" t="s">
        <v>71</v>
      </c>
      <c r="C14" s="1" t="s">
        <v>72</v>
      </c>
      <c r="D14" s="1" t="s">
        <v>34</v>
      </c>
      <c r="E14" s="2">
        <v>1</v>
      </c>
      <c r="F14" s="1">
        <v>0</v>
      </c>
      <c r="G14" s="1">
        <v>1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</v>
      </c>
      <c r="O14" s="1">
        <v>0</v>
      </c>
      <c r="P14" s="1">
        <v>1</v>
      </c>
      <c r="Q14" s="1">
        <v>0</v>
      </c>
      <c r="R14" s="1">
        <v>1</v>
      </c>
      <c r="S14" s="1">
        <v>1</v>
      </c>
      <c r="T14" s="1">
        <v>1</v>
      </c>
      <c r="U14" s="1">
        <v>0</v>
      </c>
      <c r="V14" s="1">
        <v>0</v>
      </c>
      <c r="W14" s="1">
        <v>1</v>
      </c>
      <c r="X14" s="1">
        <v>0</v>
      </c>
      <c r="Y14" s="1">
        <v>0</v>
      </c>
      <c r="Z14" s="1">
        <v>0</v>
      </c>
      <c r="AA14" s="1">
        <v>2</v>
      </c>
      <c r="AB14" s="1">
        <v>0</v>
      </c>
      <c r="AC14" s="1">
        <v>0</v>
      </c>
      <c r="AD14" s="1">
        <v>0</v>
      </c>
      <c r="AE14" s="1">
        <v>1</v>
      </c>
      <c r="AF14" s="1">
        <v>1</v>
      </c>
      <c r="AG14" s="1">
        <v>0</v>
      </c>
      <c r="AH14" s="1">
        <v>0</v>
      </c>
      <c r="AI14" s="1">
        <v>0</v>
      </c>
      <c r="AJ14" s="1">
        <v>0</v>
      </c>
      <c r="AK14" s="1">
        <v>1</v>
      </c>
      <c r="AL14" s="1">
        <v>1</v>
      </c>
      <c r="AM14" s="2">
        <v>1</v>
      </c>
      <c r="AN14" s="1">
        <v>0.8</v>
      </c>
      <c r="AO14" s="1">
        <v>0.4</v>
      </c>
      <c r="AP14" s="1">
        <f t="shared" si="0"/>
        <v>17.2</v>
      </c>
      <c r="AQ14" s="15"/>
      <c r="AR14" s="3"/>
      <c r="AS14" s="3"/>
      <c r="AT14" s="3"/>
      <c r="AU14" s="3"/>
    </row>
    <row r="15" spans="1:47" ht="15.75" x14ac:dyDescent="0.25">
      <c r="A15" s="1">
        <v>7</v>
      </c>
      <c r="B15" s="1" t="s">
        <v>73</v>
      </c>
      <c r="C15" s="1" t="s">
        <v>72</v>
      </c>
      <c r="D15" s="1" t="s">
        <v>35</v>
      </c>
      <c r="E15" s="2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1</v>
      </c>
      <c r="Q15" s="1">
        <v>0</v>
      </c>
      <c r="R15" s="1">
        <v>1</v>
      </c>
      <c r="S15" s="1">
        <v>1</v>
      </c>
      <c r="T15" s="1">
        <v>0</v>
      </c>
      <c r="U15" s="1">
        <v>0</v>
      </c>
      <c r="V15" s="1">
        <v>0</v>
      </c>
      <c r="W15" s="1">
        <v>0</v>
      </c>
      <c r="X15" s="1">
        <v>1</v>
      </c>
      <c r="Y15" s="1">
        <v>0</v>
      </c>
      <c r="Z15" s="1">
        <v>0</v>
      </c>
      <c r="AA15" s="1">
        <v>0</v>
      </c>
      <c r="AB15" s="1">
        <v>2</v>
      </c>
      <c r="AC15" s="1">
        <v>0</v>
      </c>
      <c r="AD15" s="1">
        <v>0</v>
      </c>
      <c r="AE15" s="1">
        <v>1</v>
      </c>
      <c r="AF15" s="1">
        <v>1</v>
      </c>
      <c r="AG15" s="1">
        <v>0</v>
      </c>
      <c r="AH15" s="1">
        <v>0</v>
      </c>
      <c r="AI15" s="1">
        <v>1</v>
      </c>
      <c r="AJ15" s="1">
        <v>0</v>
      </c>
      <c r="AK15" s="1">
        <v>1</v>
      </c>
      <c r="AL15" s="1">
        <v>0</v>
      </c>
      <c r="AM15" s="2">
        <v>0</v>
      </c>
      <c r="AN15" s="1">
        <v>1.2</v>
      </c>
      <c r="AO15" s="1">
        <v>0.8</v>
      </c>
      <c r="AP15" s="1">
        <f t="shared" si="0"/>
        <v>18</v>
      </c>
      <c r="AQ15" s="15"/>
      <c r="AR15" s="3"/>
      <c r="AS15" s="3"/>
      <c r="AT15" s="3"/>
      <c r="AU15" s="3"/>
    </row>
    <row r="16" spans="1:47" ht="15.75" x14ac:dyDescent="0.25">
      <c r="A16" s="1">
        <v>8</v>
      </c>
      <c r="B16" s="1" t="s">
        <v>110</v>
      </c>
      <c r="C16" s="1" t="s">
        <v>107</v>
      </c>
      <c r="D16" s="1" t="s">
        <v>111</v>
      </c>
      <c r="E16" s="1">
        <v>1</v>
      </c>
      <c r="F16" s="1">
        <v>1</v>
      </c>
      <c r="G16" s="1">
        <v>1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</v>
      </c>
      <c r="T16" s="1">
        <v>1</v>
      </c>
      <c r="U16" s="1">
        <v>0</v>
      </c>
      <c r="V16" s="1">
        <v>1</v>
      </c>
      <c r="W16" s="1">
        <v>0</v>
      </c>
      <c r="X16" s="1">
        <v>0</v>
      </c>
      <c r="Y16" s="1">
        <v>0</v>
      </c>
      <c r="Z16" s="1">
        <v>2</v>
      </c>
      <c r="AA16" s="1">
        <v>0</v>
      </c>
      <c r="AB16" s="1">
        <v>2</v>
      </c>
      <c r="AC16" s="1">
        <v>2</v>
      </c>
      <c r="AD16" s="1">
        <v>1</v>
      </c>
      <c r="AE16" s="1">
        <v>1</v>
      </c>
      <c r="AF16" s="1">
        <v>1</v>
      </c>
      <c r="AG16" s="1">
        <v>0</v>
      </c>
      <c r="AH16" s="1">
        <v>0</v>
      </c>
      <c r="AI16" s="1">
        <v>0</v>
      </c>
      <c r="AJ16" s="1">
        <v>0</v>
      </c>
      <c r="AK16" s="1">
        <v>1</v>
      </c>
      <c r="AL16" s="1">
        <v>1</v>
      </c>
      <c r="AM16" s="1">
        <v>1</v>
      </c>
      <c r="AN16" s="1">
        <v>1.2</v>
      </c>
      <c r="AO16" s="1">
        <v>0</v>
      </c>
      <c r="AP16" s="1">
        <f t="shared" si="0"/>
        <v>20.2</v>
      </c>
      <c r="AQ16" s="16">
        <v>3</v>
      </c>
      <c r="AR16" s="3"/>
      <c r="AS16" s="3"/>
      <c r="AT16" s="3"/>
      <c r="AU16" s="3"/>
    </row>
    <row r="17" spans="1:47" ht="15.75" x14ac:dyDescent="0.25">
      <c r="A17" s="1">
        <v>9</v>
      </c>
      <c r="B17" s="1" t="s">
        <v>117</v>
      </c>
      <c r="C17" s="1" t="s">
        <v>118</v>
      </c>
      <c r="D17" s="1" t="s">
        <v>116</v>
      </c>
      <c r="E17" s="2">
        <v>1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10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1</v>
      </c>
      <c r="U17" s="1">
        <v>1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1</v>
      </c>
      <c r="AE17" s="1">
        <v>1</v>
      </c>
      <c r="AF17" s="1">
        <v>0</v>
      </c>
      <c r="AG17" s="1">
        <v>0</v>
      </c>
      <c r="AH17" s="1">
        <v>1</v>
      </c>
      <c r="AI17" s="1">
        <v>0</v>
      </c>
      <c r="AJ17" s="1">
        <v>1</v>
      </c>
      <c r="AK17" s="1">
        <v>0</v>
      </c>
      <c r="AL17" s="1">
        <v>1</v>
      </c>
      <c r="AM17" s="2">
        <v>1</v>
      </c>
      <c r="AN17" s="1">
        <v>0</v>
      </c>
      <c r="AO17" s="1">
        <v>0</v>
      </c>
      <c r="AP17" s="1">
        <f t="shared" si="0"/>
        <v>20</v>
      </c>
      <c r="AQ17" s="15"/>
      <c r="AR17" s="3"/>
      <c r="AS17" s="3"/>
      <c r="AT17" s="3"/>
      <c r="AU17" s="3"/>
    </row>
    <row r="18" spans="1:47" ht="15.75" x14ac:dyDescent="0.25">
      <c r="A18" s="1">
        <v>10</v>
      </c>
      <c r="B18" s="1" t="s">
        <v>143</v>
      </c>
      <c r="C18" s="1" t="s">
        <v>144</v>
      </c>
      <c r="D18" s="13" t="s">
        <v>142</v>
      </c>
      <c r="E18" s="14">
        <v>1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1</v>
      </c>
      <c r="Q18" s="13">
        <v>0</v>
      </c>
      <c r="R18" s="13">
        <v>1</v>
      </c>
      <c r="S18" s="13">
        <v>0</v>
      </c>
      <c r="T18" s="13">
        <v>1</v>
      </c>
      <c r="U18" s="13">
        <v>0</v>
      </c>
      <c r="V18" s="13">
        <v>0</v>
      </c>
      <c r="W18" s="13">
        <v>1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2</v>
      </c>
      <c r="AD18" s="13">
        <v>0</v>
      </c>
      <c r="AE18" s="13">
        <v>1</v>
      </c>
      <c r="AF18" s="13">
        <v>1</v>
      </c>
      <c r="AG18" s="13">
        <v>0</v>
      </c>
      <c r="AH18" s="13">
        <v>0</v>
      </c>
      <c r="AI18" s="13">
        <v>0</v>
      </c>
      <c r="AJ18" s="13">
        <v>1</v>
      </c>
      <c r="AK18" s="13">
        <v>1</v>
      </c>
      <c r="AL18" s="13">
        <v>1</v>
      </c>
      <c r="AM18" s="14">
        <v>0</v>
      </c>
      <c r="AN18" s="13">
        <v>2</v>
      </c>
      <c r="AO18" s="13">
        <v>0.4</v>
      </c>
      <c r="AP18" s="1">
        <f t="shared" si="0"/>
        <v>15.4</v>
      </c>
      <c r="AQ18" s="15"/>
      <c r="AR18" s="3"/>
      <c r="AS18" s="3"/>
      <c r="AT18" s="3"/>
      <c r="AU18" s="3"/>
    </row>
    <row r="19" spans="1:47" x14ac:dyDescent="0.2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2"/>
      <c r="AN19" s="1"/>
      <c r="AO19" s="1"/>
      <c r="AP19" s="1">
        <f t="shared" si="0"/>
        <v>0</v>
      </c>
      <c r="AQ19" s="1"/>
      <c r="AR19" s="3"/>
      <c r="AS19" s="3"/>
      <c r="AT19" s="3"/>
      <c r="AU19" s="3"/>
    </row>
    <row r="22" spans="1:47" x14ac:dyDescent="0.25">
      <c r="D22" t="s">
        <v>173</v>
      </c>
      <c r="J22" s="18" t="s">
        <v>175</v>
      </c>
      <c r="K22" s="18"/>
      <c r="L22" s="18"/>
      <c r="M22" s="18"/>
      <c r="N22" s="18"/>
      <c r="O22" s="18"/>
    </row>
    <row r="23" spans="1:47" x14ac:dyDescent="0.25">
      <c r="J23" s="19" t="s">
        <v>8</v>
      </c>
      <c r="K23" s="19"/>
      <c r="L23" s="19"/>
      <c r="M23" s="19"/>
      <c r="N23" s="19"/>
      <c r="O23" s="19"/>
    </row>
  </sheetData>
  <mergeCells count="14">
    <mergeCell ref="AP5:AP8"/>
    <mergeCell ref="AQ5:AQ8"/>
    <mergeCell ref="A5:A8"/>
    <mergeCell ref="D5:D8"/>
    <mergeCell ref="E7:X7"/>
    <mergeCell ref="AD7:AM7"/>
    <mergeCell ref="AN7:AO7"/>
    <mergeCell ref="J22:O22"/>
    <mergeCell ref="J23:O23"/>
    <mergeCell ref="C5:C8"/>
    <mergeCell ref="B5:B8"/>
    <mergeCell ref="Y7:AC7"/>
    <mergeCell ref="E6:AO6"/>
    <mergeCell ref="E5:AO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30"/>
  <sheetViews>
    <sheetView workbookViewId="0">
      <selection activeCell="B3" sqref="B3"/>
    </sheetView>
  </sheetViews>
  <sheetFormatPr defaultRowHeight="15" x14ac:dyDescent="0.25"/>
  <cols>
    <col min="1" max="1" width="5.28515625" customWidth="1"/>
    <col min="2" max="2" width="20.85546875" customWidth="1"/>
    <col min="3" max="3" width="27.42578125" customWidth="1"/>
    <col min="4" max="4" width="11.4257812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6" width="4.42578125" customWidth="1"/>
    <col min="17" max="17" width="4.28515625" customWidth="1"/>
    <col min="18" max="18" width="4.140625" customWidth="1"/>
    <col min="19" max="19" width="3.85546875" customWidth="1"/>
    <col min="20" max="20" width="4.28515625" customWidth="1"/>
    <col min="21" max="21" width="3.85546875" customWidth="1"/>
    <col min="22" max="22" width="4" customWidth="1"/>
    <col min="23" max="23" width="4.28515625" customWidth="1"/>
    <col min="24" max="24" width="4.140625" customWidth="1"/>
    <col min="25" max="25" width="4.28515625" customWidth="1"/>
    <col min="26" max="26" width="4" customWidth="1"/>
    <col min="27" max="27" width="4.140625" customWidth="1"/>
    <col min="28" max="30" width="4" customWidth="1"/>
    <col min="31" max="31" width="4.28515625" customWidth="1"/>
    <col min="32" max="32" width="4" customWidth="1"/>
    <col min="33" max="33" width="4.42578125" customWidth="1"/>
    <col min="34" max="34" width="4.140625" customWidth="1"/>
    <col min="35" max="35" width="4.7109375" customWidth="1"/>
    <col min="36" max="36" width="4.28515625" customWidth="1"/>
    <col min="37" max="37" width="4.42578125" customWidth="1"/>
    <col min="38" max="39" width="4.140625" customWidth="1"/>
    <col min="40" max="40" width="4.28515625" customWidth="1"/>
    <col min="41" max="41" width="4" customWidth="1"/>
    <col min="42" max="42" width="6.7109375" customWidth="1"/>
    <col min="43" max="43" width="7.42578125" customWidth="1"/>
    <col min="44" max="45" width="4" customWidth="1"/>
    <col min="46" max="47" width="3.7109375" customWidth="1"/>
  </cols>
  <sheetData>
    <row r="2" spans="1:47" x14ac:dyDescent="0.25">
      <c r="B2" t="s">
        <v>178</v>
      </c>
    </row>
    <row r="3" spans="1:47" x14ac:dyDescent="0.25">
      <c r="B3" t="s">
        <v>180</v>
      </c>
    </row>
    <row r="5" spans="1:47" x14ac:dyDescent="0.25">
      <c r="A5" s="34" t="s">
        <v>0</v>
      </c>
      <c r="B5" s="23" t="s">
        <v>46</v>
      </c>
      <c r="C5" s="20" t="s">
        <v>47</v>
      </c>
      <c r="D5" s="34" t="s">
        <v>1</v>
      </c>
      <c r="E5" s="29" t="s">
        <v>2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1" t="s">
        <v>114</v>
      </c>
      <c r="AQ5" s="31" t="s">
        <v>115</v>
      </c>
      <c r="AR5" s="4"/>
      <c r="AS5" s="4"/>
      <c r="AT5" s="4"/>
      <c r="AU5" s="4"/>
    </row>
    <row r="6" spans="1:47" x14ac:dyDescent="0.25">
      <c r="A6" s="34"/>
      <c r="B6" s="24"/>
      <c r="C6" s="21"/>
      <c r="D6" s="34"/>
      <c r="E6" s="29" t="s">
        <v>3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2"/>
      <c r="AQ6" s="32"/>
      <c r="AR6" s="4"/>
      <c r="AS6" s="4"/>
      <c r="AT6" s="4"/>
      <c r="AU6" s="4"/>
    </row>
    <row r="7" spans="1:47" x14ac:dyDescent="0.25">
      <c r="A7" s="34"/>
      <c r="B7" s="24"/>
      <c r="C7" s="21"/>
      <c r="D7" s="34"/>
      <c r="E7" s="36" t="s">
        <v>4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8"/>
      <c r="Y7" s="26" t="s">
        <v>5</v>
      </c>
      <c r="Z7" s="27"/>
      <c r="AA7" s="27"/>
      <c r="AB7" s="27"/>
      <c r="AC7" s="28"/>
      <c r="AD7" s="39" t="s">
        <v>6</v>
      </c>
      <c r="AE7" s="40"/>
      <c r="AF7" s="40"/>
      <c r="AG7" s="40"/>
      <c r="AH7" s="40"/>
      <c r="AI7" s="40"/>
      <c r="AJ7" s="40"/>
      <c r="AK7" s="40"/>
      <c r="AL7" s="40"/>
      <c r="AM7" s="40"/>
      <c r="AN7" s="41" t="s">
        <v>7</v>
      </c>
      <c r="AO7" s="41"/>
      <c r="AP7" s="32"/>
      <c r="AQ7" s="32"/>
      <c r="AR7" s="4"/>
      <c r="AS7" s="4"/>
      <c r="AT7" s="4"/>
      <c r="AU7" s="4"/>
    </row>
    <row r="8" spans="1:47" x14ac:dyDescent="0.25">
      <c r="A8" s="35"/>
      <c r="B8" s="25"/>
      <c r="C8" s="22"/>
      <c r="D8" s="35"/>
      <c r="E8" s="5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8">
        <v>1</v>
      </c>
      <c r="Z8" s="8">
        <v>2</v>
      </c>
      <c r="AA8" s="8">
        <v>3</v>
      </c>
      <c r="AB8" s="8">
        <v>4</v>
      </c>
      <c r="AC8" s="8">
        <v>5</v>
      </c>
      <c r="AD8" s="9">
        <v>1</v>
      </c>
      <c r="AE8" s="9">
        <v>2</v>
      </c>
      <c r="AF8" s="9">
        <v>3</v>
      </c>
      <c r="AG8" s="9">
        <v>4</v>
      </c>
      <c r="AH8" s="9">
        <v>5</v>
      </c>
      <c r="AI8" s="9">
        <v>6</v>
      </c>
      <c r="AJ8" s="9">
        <v>7</v>
      </c>
      <c r="AK8" s="9">
        <v>8</v>
      </c>
      <c r="AL8" s="9">
        <v>9</v>
      </c>
      <c r="AM8" s="10">
        <v>10</v>
      </c>
      <c r="AN8" s="11">
        <v>1</v>
      </c>
      <c r="AO8" s="11">
        <v>2</v>
      </c>
      <c r="AP8" s="33"/>
      <c r="AQ8" s="33"/>
      <c r="AR8" s="4"/>
      <c r="AS8" s="4"/>
      <c r="AT8" s="4"/>
      <c r="AU8" s="4"/>
    </row>
    <row r="9" spans="1:47" ht="15.75" x14ac:dyDescent="0.25">
      <c r="A9" s="1">
        <v>1</v>
      </c>
      <c r="B9" s="1" t="s">
        <v>93</v>
      </c>
      <c r="C9" s="1" t="s">
        <v>94</v>
      </c>
      <c r="D9" s="1" t="s">
        <v>13</v>
      </c>
      <c r="E9" s="2">
        <v>1</v>
      </c>
      <c r="F9" s="1">
        <v>0</v>
      </c>
      <c r="G9" s="1">
        <v>1</v>
      </c>
      <c r="H9" s="1">
        <v>1</v>
      </c>
      <c r="I9" s="1">
        <v>0</v>
      </c>
      <c r="J9" s="1">
        <v>1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1</v>
      </c>
      <c r="S9" s="1">
        <v>0</v>
      </c>
      <c r="T9" s="1">
        <v>0</v>
      </c>
      <c r="U9" s="1">
        <v>0</v>
      </c>
      <c r="V9" s="1">
        <v>0</v>
      </c>
      <c r="W9" s="1">
        <v>1</v>
      </c>
      <c r="X9" s="1">
        <v>0</v>
      </c>
      <c r="Y9" s="1">
        <v>0</v>
      </c>
      <c r="Z9" s="1">
        <v>0</v>
      </c>
      <c r="AA9" s="1">
        <v>2</v>
      </c>
      <c r="AB9" s="1">
        <v>0</v>
      </c>
      <c r="AC9" s="1">
        <v>0</v>
      </c>
      <c r="AD9" s="1">
        <v>1</v>
      </c>
      <c r="AE9" s="1">
        <v>1</v>
      </c>
      <c r="AF9" s="1">
        <v>1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2">
        <v>0</v>
      </c>
      <c r="AN9" s="1">
        <v>0.8</v>
      </c>
      <c r="AO9" s="2">
        <v>0.8</v>
      </c>
      <c r="AP9" s="1">
        <f>SUM(E9:AO9)</f>
        <v>13.600000000000001</v>
      </c>
      <c r="AQ9" s="15"/>
      <c r="AR9" s="3"/>
      <c r="AS9" s="3"/>
      <c r="AT9" s="3"/>
      <c r="AU9" s="3"/>
    </row>
    <row r="10" spans="1:47" ht="15.75" x14ac:dyDescent="0.25">
      <c r="A10" s="1">
        <v>2</v>
      </c>
      <c r="B10" s="1" t="s">
        <v>68</v>
      </c>
      <c r="C10" s="1" t="s">
        <v>67</v>
      </c>
      <c r="D10" s="1" t="s">
        <v>17</v>
      </c>
      <c r="E10" s="2">
        <v>1</v>
      </c>
      <c r="F10" s="1">
        <v>0</v>
      </c>
      <c r="G10" s="1">
        <v>1</v>
      </c>
      <c r="H10" s="1">
        <v>0</v>
      </c>
      <c r="I10" s="1">
        <v>0</v>
      </c>
      <c r="J10" s="1">
        <v>1</v>
      </c>
      <c r="K10" s="1">
        <v>1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1</v>
      </c>
      <c r="S10" s="1">
        <v>0</v>
      </c>
      <c r="T10" s="1">
        <v>1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2</v>
      </c>
      <c r="AA10" s="1">
        <v>0</v>
      </c>
      <c r="AB10" s="1">
        <v>2</v>
      </c>
      <c r="AC10" s="1">
        <v>2</v>
      </c>
      <c r="AD10" s="1">
        <v>1</v>
      </c>
      <c r="AE10" s="1">
        <v>1</v>
      </c>
      <c r="AF10" s="1">
        <v>1</v>
      </c>
      <c r="AG10" s="1">
        <v>0</v>
      </c>
      <c r="AH10" s="1">
        <v>1</v>
      </c>
      <c r="AI10" s="1">
        <v>0</v>
      </c>
      <c r="AJ10" s="1">
        <v>1</v>
      </c>
      <c r="AK10" s="1">
        <v>0</v>
      </c>
      <c r="AL10" s="1">
        <v>1</v>
      </c>
      <c r="AM10" s="2">
        <v>1</v>
      </c>
      <c r="AN10" s="1">
        <v>2</v>
      </c>
      <c r="AO10" s="2">
        <v>0.8</v>
      </c>
      <c r="AP10" s="1">
        <f t="shared" ref="AP10:AP25" si="0">SUM(E10:AO10)</f>
        <v>22.8</v>
      </c>
      <c r="AQ10" s="16">
        <v>3</v>
      </c>
      <c r="AR10" s="3"/>
      <c r="AS10" s="3"/>
      <c r="AT10" s="3"/>
      <c r="AU10" s="3"/>
    </row>
    <row r="11" spans="1:47" ht="15.75" x14ac:dyDescent="0.25">
      <c r="A11" s="1">
        <v>3</v>
      </c>
      <c r="B11" s="1" t="s">
        <v>63</v>
      </c>
      <c r="C11" s="1" t="s">
        <v>61</v>
      </c>
      <c r="D11" s="1" t="s">
        <v>18</v>
      </c>
      <c r="E11" s="2">
        <v>1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1</v>
      </c>
      <c r="N11" s="1">
        <v>0</v>
      </c>
      <c r="O11" s="1">
        <v>1</v>
      </c>
      <c r="P11" s="1">
        <v>0</v>
      </c>
      <c r="Q11" s="1">
        <v>0</v>
      </c>
      <c r="R11" s="1">
        <v>1</v>
      </c>
      <c r="S11" s="1">
        <v>0</v>
      </c>
      <c r="T11" s="1">
        <v>1</v>
      </c>
      <c r="U11" s="1">
        <v>0</v>
      </c>
      <c r="V11" s="1">
        <v>0</v>
      </c>
      <c r="W11" s="1">
        <v>1</v>
      </c>
      <c r="X11" s="1">
        <v>0</v>
      </c>
      <c r="Y11" s="1">
        <v>0</v>
      </c>
      <c r="Z11" s="1">
        <v>0</v>
      </c>
      <c r="AA11" s="1">
        <v>2</v>
      </c>
      <c r="AB11" s="1">
        <v>0</v>
      </c>
      <c r="AC11" s="1">
        <v>2</v>
      </c>
      <c r="AD11" s="1">
        <v>0</v>
      </c>
      <c r="AE11" s="1">
        <v>1</v>
      </c>
      <c r="AF11" s="1">
        <v>1</v>
      </c>
      <c r="AG11" s="1">
        <v>0</v>
      </c>
      <c r="AH11" s="1">
        <v>0</v>
      </c>
      <c r="AI11" s="1">
        <v>1</v>
      </c>
      <c r="AJ11" s="1">
        <v>1</v>
      </c>
      <c r="AK11" s="1">
        <v>1</v>
      </c>
      <c r="AL11" s="1">
        <v>1</v>
      </c>
      <c r="AM11" s="2">
        <v>1</v>
      </c>
      <c r="AN11" s="1">
        <v>0.8</v>
      </c>
      <c r="AO11" s="2">
        <v>0</v>
      </c>
      <c r="AP11" s="1">
        <f t="shared" si="0"/>
        <v>19.8</v>
      </c>
      <c r="AQ11" s="15"/>
      <c r="AR11" s="3"/>
      <c r="AS11" s="3"/>
      <c r="AT11" s="3"/>
      <c r="AU11" s="3"/>
    </row>
    <row r="12" spans="1:47" ht="15.75" x14ac:dyDescent="0.25">
      <c r="A12" s="1">
        <v>4</v>
      </c>
      <c r="B12" s="1" t="s">
        <v>64</v>
      </c>
      <c r="C12" s="1" t="s">
        <v>61</v>
      </c>
      <c r="D12" s="1" t="s">
        <v>19</v>
      </c>
      <c r="E12" s="2">
        <v>0</v>
      </c>
      <c r="F12" s="1">
        <v>0</v>
      </c>
      <c r="G12" s="1">
        <v>1</v>
      </c>
      <c r="H12" s="1">
        <v>1</v>
      </c>
      <c r="I12" s="1">
        <v>0</v>
      </c>
      <c r="J12" s="1">
        <v>1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</v>
      </c>
      <c r="S12" s="1">
        <v>0</v>
      </c>
      <c r="T12" s="1">
        <v>0</v>
      </c>
      <c r="U12" s="1">
        <v>0</v>
      </c>
      <c r="V12" s="1">
        <v>0</v>
      </c>
      <c r="W12" s="1">
        <v>1</v>
      </c>
      <c r="X12" s="1">
        <v>0</v>
      </c>
      <c r="Y12" s="1">
        <v>0</v>
      </c>
      <c r="Z12" s="1">
        <v>0</v>
      </c>
      <c r="AA12" s="1">
        <v>0</v>
      </c>
      <c r="AB12" s="1">
        <v>2</v>
      </c>
      <c r="AC12" s="1">
        <v>0</v>
      </c>
      <c r="AD12" s="1">
        <v>1</v>
      </c>
      <c r="AE12" s="1">
        <v>1</v>
      </c>
      <c r="AF12" s="1">
        <v>1</v>
      </c>
      <c r="AG12" s="1">
        <v>0</v>
      </c>
      <c r="AH12" s="1">
        <v>0</v>
      </c>
      <c r="AI12" s="1">
        <v>0</v>
      </c>
      <c r="AJ12" s="1">
        <v>1</v>
      </c>
      <c r="AK12" s="1">
        <v>1</v>
      </c>
      <c r="AL12" s="1">
        <v>1</v>
      </c>
      <c r="AM12" s="2">
        <v>1</v>
      </c>
      <c r="AN12" s="1">
        <v>2</v>
      </c>
      <c r="AO12" s="2">
        <v>0.8</v>
      </c>
      <c r="AP12" s="1">
        <f t="shared" si="0"/>
        <v>16.8</v>
      </c>
      <c r="AQ12" s="15"/>
      <c r="AR12" s="3"/>
      <c r="AS12" s="3"/>
      <c r="AT12" s="3"/>
      <c r="AU12" s="3"/>
    </row>
    <row r="13" spans="1:47" ht="15.75" x14ac:dyDescent="0.25">
      <c r="A13" s="1">
        <v>5</v>
      </c>
      <c r="B13" s="1" t="s">
        <v>85</v>
      </c>
      <c r="C13" s="1" t="s">
        <v>86</v>
      </c>
      <c r="D13" s="1" t="s">
        <v>21</v>
      </c>
      <c r="E13" s="2">
        <v>1</v>
      </c>
      <c r="F13" s="1">
        <v>1</v>
      </c>
      <c r="G13" s="1">
        <v>1</v>
      </c>
      <c r="H13" s="1">
        <v>1</v>
      </c>
      <c r="I13" s="1">
        <v>0</v>
      </c>
      <c r="J13" s="1">
        <v>1</v>
      </c>
      <c r="K13" s="1">
        <v>1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1</v>
      </c>
      <c r="S13" s="1">
        <v>0</v>
      </c>
      <c r="T13" s="1">
        <v>0</v>
      </c>
      <c r="U13" s="1">
        <v>0</v>
      </c>
      <c r="V13" s="1">
        <v>0</v>
      </c>
      <c r="W13" s="1">
        <v>1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1</v>
      </c>
      <c r="AF13" s="1">
        <v>1</v>
      </c>
      <c r="AG13" s="1">
        <v>0</v>
      </c>
      <c r="AH13" s="1">
        <v>1</v>
      </c>
      <c r="AI13" s="1">
        <v>0</v>
      </c>
      <c r="AJ13" s="1">
        <v>1</v>
      </c>
      <c r="AK13" s="1">
        <v>1</v>
      </c>
      <c r="AL13" s="1">
        <v>1</v>
      </c>
      <c r="AM13" s="2">
        <v>1</v>
      </c>
      <c r="AN13" s="1">
        <v>1.2</v>
      </c>
      <c r="AO13" s="2">
        <v>0.4</v>
      </c>
      <c r="AP13" s="1">
        <f t="shared" si="0"/>
        <v>16.599999999999998</v>
      </c>
      <c r="AQ13" s="15"/>
      <c r="AR13" s="3"/>
      <c r="AS13" s="3"/>
      <c r="AT13" s="3"/>
      <c r="AU13" s="3"/>
    </row>
    <row r="14" spans="1:47" ht="15.75" x14ac:dyDescent="0.25">
      <c r="A14" s="1">
        <v>6</v>
      </c>
      <c r="B14" s="1" t="s">
        <v>51</v>
      </c>
      <c r="C14" s="1" t="s">
        <v>49</v>
      </c>
      <c r="D14" s="1" t="s">
        <v>25</v>
      </c>
      <c r="E14" s="2">
        <v>1</v>
      </c>
      <c r="F14" s="1">
        <v>0</v>
      </c>
      <c r="G14" s="1">
        <v>1</v>
      </c>
      <c r="H14" s="1">
        <v>0</v>
      </c>
      <c r="I14" s="1">
        <v>0</v>
      </c>
      <c r="J14" s="1">
        <v>1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</v>
      </c>
      <c r="S14" s="1">
        <v>0</v>
      </c>
      <c r="T14" s="1">
        <v>0</v>
      </c>
      <c r="U14" s="1">
        <v>0</v>
      </c>
      <c r="V14" s="1">
        <v>0</v>
      </c>
      <c r="W14" s="1">
        <v>1</v>
      </c>
      <c r="X14" s="1">
        <v>0</v>
      </c>
      <c r="Y14" s="1">
        <v>0</v>
      </c>
      <c r="Z14" s="1">
        <v>2</v>
      </c>
      <c r="AA14" s="1">
        <v>0</v>
      </c>
      <c r="AB14" s="1">
        <v>0</v>
      </c>
      <c r="AC14" s="1">
        <v>0</v>
      </c>
      <c r="AD14" s="1">
        <v>0</v>
      </c>
      <c r="AE14" s="1">
        <v>1</v>
      </c>
      <c r="AF14" s="1">
        <v>0</v>
      </c>
      <c r="AG14" s="1">
        <v>1</v>
      </c>
      <c r="AH14" s="1"/>
      <c r="AI14" s="1">
        <v>0</v>
      </c>
      <c r="AJ14" s="1">
        <v>1</v>
      </c>
      <c r="AK14" s="1">
        <v>1</v>
      </c>
      <c r="AL14" s="1">
        <v>1</v>
      </c>
      <c r="AM14" s="2">
        <v>0</v>
      </c>
      <c r="AN14" s="1">
        <v>2</v>
      </c>
      <c r="AO14" s="2">
        <v>0.8</v>
      </c>
      <c r="AP14" s="1">
        <f t="shared" si="0"/>
        <v>15.8</v>
      </c>
      <c r="AQ14" s="15"/>
      <c r="AR14" s="3"/>
      <c r="AS14" s="3"/>
      <c r="AT14" s="3"/>
      <c r="AU14" s="3"/>
    </row>
    <row r="15" spans="1:47" ht="15.75" x14ac:dyDescent="0.25">
      <c r="A15" s="1">
        <v>7</v>
      </c>
      <c r="B15" s="1" t="s">
        <v>52</v>
      </c>
      <c r="C15" s="1" t="s">
        <v>49</v>
      </c>
      <c r="D15" s="1" t="s">
        <v>26</v>
      </c>
      <c r="E15" s="2">
        <v>1</v>
      </c>
      <c r="F15" s="1">
        <v>0</v>
      </c>
      <c r="G15" s="1">
        <v>1</v>
      </c>
      <c r="H15" s="1">
        <v>1</v>
      </c>
      <c r="I15" s="1">
        <v>0</v>
      </c>
      <c r="J15" s="1">
        <v>1</v>
      </c>
      <c r="K15" s="1">
        <v>0</v>
      </c>
      <c r="L15" s="1">
        <v>1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1</v>
      </c>
      <c r="S15" s="1">
        <v>0</v>
      </c>
      <c r="T15" s="1">
        <v>1</v>
      </c>
      <c r="U15" s="1">
        <v>1</v>
      </c>
      <c r="V15" s="1">
        <v>0</v>
      </c>
      <c r="W15" s="1">
        <v>1</v>
      </c>
      <c r="X15" s="1">
        <v>1</v>
      </c>
      <c r="Y15" s="1">
        <v>0</v>
      </c>
      <c r="Z15" s="1">
        <v>0</v>
      </c>
      <c r="AA15" s="1">
        <v>2</v>
      </c>
      <c r="AB15" s="1">
        <v>2</v>
      </c>
      <c r="AC15" s="1">
        <v>0</v>
      </c>
      <c r="AD15" s="1">
        <v>1</v>
      </c>
      <c r="AE15" s="1">
        <v>1</v>
      </c>
      <c r="AF15" s="1">
        <v>1</v>
      </c>
      <c r="AG15" s="1">
        <v>1</v>
      </c>
      <c r="AH15" s="1"/>
      <c r="AI15" s="1">
        <v>0</v>
      </c>
      <c r="AJ15" s="1">
        <v>1</v>
      </c>
      <c r="AK15" s="1">
        <v>1</v>
      </c>
      <c r="AL15" s="1">
        <v>1</v>
      </c>
      <c r="AM15" s="2">
        <v>1</v>
      </c>
      <c r="AN15" s="1">
        <v>0.8</v>
      </c>
      <c r="AO15" s="2">
        <v>0.4</v>
      </c>
      <c r="AP15" s="1">
        <f t="shared" si="0"/>
        <v>24.2</v>
      </c>
      <c r="AQ15" s="16">
        <v>2</v>
      </c>
      <c r="AR15" s="3"/>
      <c r="AS15" s="3"/>
      <c r="AT15" s="3"/>
      <c r="AU15" s="3"/>
    </row>
    <row r="16" spans="1:47" ht="15.75" x14ac:dyDescent="0.25">
      <c r="A16" s="1">
        <v>8</v>
      </c>
      <c r="B16" s="1" t="s">
        <v>53</v>
      </c>
      <c r="C16" s="1" t="s">
        <v>49</v>
      </c>
      <c r="D16" s="1" t="s">
        <v>27</v>
      </c>
      <c r="E16" s="2">
        <v>1</v>
      </c>
      <c r="F16" s="1">
        <v>0</v>
      </c>
      <c r="G16" s="1">
        <v>1</v>
      </c>
      <c r="H16" s="1">
        <v>1</v>
      </c>
      <c r="I16" s="1">
        <v>1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0</v>
      </c>
      <c r="V16" s="1">
        <v>0</v>
      </c>
      <c r="W16" s="1">
        <v>1</v>
      </c>
      <c r="X16" s="1">
        <v>1</v>
      </c>
      <c r="Y16" s="1">
        <v>2</v>
      </c>
      <c r="Z16" s="1">
        <v>2</v>
      </c>
      <c r="AA16" s="1">
        <v>2</v>
      </c>
      <c r="AB16" s="1">
        <v>0</v>
      </c>
      <c r="AC16" s="1">
        <v>0</v>
      </c>
      <c r="AD16" s="1">
        <v>1</v>
      </c>
      <c r="AE16" s="1">
        <v>1</v>
      </c>
      <c r="AF16" s="1">
        <v>1</v>
      </c>
      <c r="AG16" s="1">
        <v>0</v>
      </c>
      <c r="AH16" s="1"/>
      <c r="AI16" s="1">
        <v>0</v>
      </c>
      <c r="AJ16" s="1">
        <v>0</v>
      </c>
      <c r="AK16" s="1">
        <v>1</v>
      </c>
      <c r="AL16" s="1">
        <v>1</v>
      </c>
      <c r="AM16" s="2">
        <v>1</v>
      </c>
      <c r="AN16" s="1">
        <v>0.8</v>
      </c>
      <c r="AO16" s="2">
        <v>1.2</v>
      </c>
      <c r="AP16" s="1">
        <f t="shared" si="0"/>
        <v>26</v>
      </c>
      <c r="AQ16" s="16">
        <v>1</v>
      </c>
      <c r="AR16" s="3"/>
      <c r="AS16" s="3"/>
      <c r="AT16" s="3"/>
      <c r="AU16" s="3"/>
    </row>
    <row r="17" spans="1:73" ht="15.75" x14ac:dyDescent="0.25">
      <c r="A17" s="1">
        <v>9</v>
      </c>
      <c r="B17" s="1" t="s">
        <v>76</v>
      </c>
      <c r="C17" s="1" t="s">
        <v>75</v>
      </c>
      <c r="D17" s="1" t="s">
        <v>36</v>
      </c>
      <c r="E17" s="2">
        <v>1</v>
      </c>
      <c r="F17" s="1">
        <v>0</v>
      </c>
      <c r="G17" s="1">
        <v>1</v>
      </c>
      <c r="H17" s="1">
        <v>1</v>
      </c>
      <c r="I17" s="1">
        <v>0</v>
      </c>
      <c r="J17" s="1">
        <v>1</v>
      </c>
      <c r="K17" s="1">
        <v>1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1</v>
      </c>
      <c r="S17" s="1">
        <v>0</v>
      </c>
      <c r="T17" s="1">
        <v>1</v>
      </c>
      <c r="U17" s="1">
        <v>0</v>
      </c>
      <c r="V17" s="1">
        <v>0</v>
      </c>
      <c r="W17" s="1">
        <v>1</v>
      </c>
      <c r="X17" s="1">
        <v>0</v>
      </c>
      <c r="Y17" s="1">
        <v>0</v>
      </c>
      <c r="Z17" s="1">
        <v>0</v>
      </c>
      <c r="AA17" s="1">
        <v>2</v>
      </c>
      <c r="AB17" s="1">
        <v>0</v>
      </c>
      <c r="AC17" s="1">
        <v>2</v>
      </c>
      <c r="AD17" s="1">
        <v>0</v>
      </c>
      <c r="AE17" s="1">
        <v>1</v>
      </c>
      <c r="AF17" s="1">
        <v>1</v>
      </c>
      <c r="AG17" s="1">
        <v>0</v>
      </c>
      <c r="AH17" s="1">
        <v>0</v>
      </c>
      <c r="AI17" s="1">
        <v>0</v>
      </c>
      <c r="AJ17" s="1">
        <v>1</v>
      </c>
      <c r="AK17" s="1">
        <v>1</v>
      </c>
      <c r="AL17" s="1">
        <v>1</v>
      </c>
      <c r="AM17" s="2">
        <v>0</v>
      </c>
      <c r="AN17" s="1">
        <v>1.2</v>
      </c>
      <c r="AO17" s="2">
        <v>0.4</v>
      </c>
      <c r="AP17" s="1">
        <f t="shared" si="0"/>
        <v>18.599999999999998</v>
      </c>
      <c r="AQ17" s="15"/>
      <c r="AR17" s="3"/>
      <c r="AS17" s="3"/>
      <c r="AT17" s="3"/>
      <c r="AU17" s="3"/>
    </row>
    <row r="18" spans="1:73" ht="15.75" x14ac:dyDescent="0.25">
      <c r="A18" s="1">
        <v>10</v>
      </c>
      <c r="B18" s="1" t="s">
        <v>74</v>
      </c>
      <c r="C18" s="1" t="s">
        <v>75</v>
      </c>
      <c r="D18" s="1" t="s">
        <v>37</v>
      </c>
      <c r="E18" s="2">
        <v>1</v>
      </c>
      <c r="F18" s="1">
        <v>0</v>
      </c>
      <c r="G18" s="1">
        <v>1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1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2</v>
      </c>
      <c r="AA18" s="1">
        <v>2</v>
      </c>
      <c r="AB18" s="1">
        <v>2</v>
      </c>
      <c r="AC18" s="1">
        <v>2</v>
      </c>
      <c r="AD18" s="1">
        <v>0</v>
      </c>
      <c r="AE18" s="1">
        <v>1</v>
      </c>
      <c r="AF18" s="1">
        <v>1</v>
      </c>
      <c r="AG18" s="1">
        <v>0</v>
      </c>
      <c r="AH18" s="1">
        <v>0</v>
      </c>
      <c r="AI18" s="1">
        <v>1</v>
      </c>
      <c r="AJ18" s="1">
        <v>1</v>
      </c>
      <c r="AK18" s="1">
        <v>1</v>
      </c>
      <c r="AL18" s="1">
        <v>1</v>
      </c>
      <c r="AM18" s="2">
        <v>1</v>
      </c>
      <c r="AN18" s="1">
        <v>2</v>
      </c>
      <c r="AO18" s="2">
        <v>0.8</v>
      </c>
      <c r="AP18" s="1">
        <f t="shared" si="0"/>
        <v>21.8</v>
      </c>
      <c r="AQ18" s="15"/>
      <c r="AR18" s="3"/>
      <c r="AS18" s="3"/>
      <c r="AT18" s="3"/>
      <c r="AU18" s="3"/>
    </row>
    <row r="19" spans="1:73" ht="15.75" x14ac:dyDescent="0.25">
      <c r="A19" s="1">
        <v>11</v>
      </c>
      <c r="B19" s="1" t="s">
        <v>89</v>
      </c>
      <c r="C19" s="1" t="s">
        <v>90</v>
      </c>
      <c r="D19" s="1">
        <v>7301802</v>
      </c>
      <c r="E19" s="2">
        <v>1</v>
      </c>
      <c r="F19" s="1">
        <v>0</v>
      </c>
      <c r="G19" s="1">
        <v>1</v>
      </c>
      <c r="H19" s="1">
        <v>0</v>
      </c>
      <c r="I19" s="1">
        <v>0</v>
      </c>
      <c r="J19" s="1">
        <v>1</v>
      </c>
      <c r="K19" s="1">
        <v>0</v>
      </c>
      <c r="L19" s="1">
        <v>1</v>
      </c>
      <c r="M19" s="1">
        <v>0</v>
      </c>
      <c r="N19" s="1">
        <v>0</v>
      </c>
      <c r="O19" s="1">
        <v>0</v>
      </c>
      <c r="P19" s="1">
        <v>1</v>
      </c>
      <c r="Q19" s="1">
        <v>0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>
        <v>1</v>
      </c>
      <c r="X19" s="1">
        <v>0</v>
      </c>
      <c r="Y19" s="1">
        <v>2</v>
      </c>
      <c r="Z19" s="1">
        <v>2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1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1</v>
      </c>
      <c r="AM19" s="2">
        <v>0</v>
      </c>
      <c r="AN19" s="1">
        <v>2</v>
      </c>
      <c r="AO19" s="2">
        <v>0.8</v>
      </c>
      <c r="AP19" s="1">
        <f t="shared" si="0"/>
        <v>15.8</v>
      </c>
      <c r="AQ19" s="15"/>
      <c r="AR19" s="3"/>
      <c r="AS19" s="3"/>
      <c r="AT19" s="3"/>
      <c r="AU19" s="3"/>
    </row>
    <row r="20" spans="1:73" ht="15.75" x14ac:dyDescent="0.25">
      <c r="A20" s="1">
        <v>12</v>
      </c>
      <c r="B20" s="1" t="s">
        <v>91</v>
      </c>
      <c r="C20" s="1" t="s">
        <v>90</v>
      </c>
      <c r="D20" s="1">
        <v>7301803</v>
      </c>
      <c r="E20" s="2">
        <v>0</v>
      </c>
      <c r="F20" s="1">
        <v>1</v>
      </c>
      <c r="G20" s="1">
        <v>1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</v>
      </c>
      <c r="Q20" s="1">
        <v>0</v>
      </c>
      <c r="R20" s="1">
        <v>1</v>
      </c>
      <c r="S20" s="1">
        <v>0</v>
      </c>
      <c r="T20" s="1">
        <v>1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2</v>
      </c>
      <c r="AB20" s="1">
        <v>0</v>
      </c>
      <c r="AC20" s="1">
        <v>2</v>
      </c>
      <c r="AD20" s="1">
        <v>0</v>
      </c>
      <c r="AE20" s="1">
        <v>1</v>
      </c>
      <c r="AF20" s="1">
        <v>1</v>
      </c>
      <c r="AG20" s="1">
        <v>0</v>
      </c>
      <c r="AH20" s="1">
        <v>0</v>
      </c>
      <c r="AI20" s="1">
        <v>0</v>
      </c>
      <c r="AJ20" s="1">
        <v>1</v>
      </c>
      <c r="AK20" s="1">
        <v>1</v>
      </c>
      <c r="AL20" s="1">
        <v>1</v>
      </c>
      <c r="AM20" s="2">
        <v>0</v>
      </c>
      <c r="AN20" s="1">
        <v>2</v>
      </c>
      <c r="AO20" s="2">
        <v>0.8</v>
      </c>
      <c r="AP20" s="1">
        <f t="shared" si="0"/>
        <v>17.8</v>
      </c>
      <c r="AQ20" s="15"/>
      <c r="AR20" s="3"/>
      <c r="AS20" s="3"/>
      <c r="AT20" s="3"/>
      <c r="AU20" s="3"/>
    </row>
    <row r="21" spans="1:73" ht="15.75" x14ac:dyDescent="0.25">
      <c r="A21" s="1">
        <v>13</v>
      </c>
      <c r="B21" s="1" t="s">
        <v>108</v>
      </c>
      <c r="C21" s="1" t="s">
        <v>107</v>
      </c>
      <c r="D21" s="1" t="s">
        <v>109</v>
      </c>
      <c r="E21" s="2">
        <v>1</v>
      </c>
      <c r="F21" s="1">
        <v>0</v>
      </c>
      <c r="G21" s="1">
        <v>1</v>
      </c>
      <c r="H21" s="1">
        <v>1</v>
      </c>
      <c r="I21" s="1">
        <v>0</v>
      </c>
      <c r="J21" s="1">
        <v>1</v>
      </c>
      <c r="K21" s="1">
        <v>0</v>
      </c>
      <c r="L21" s="1">
        <v>1</v>
      </c>
      <c r="M21" s="1">
        <v>1</v>
      </c>
      <c r="N21" s="1">
        <v>0</v>
      </c>
      <c r="O21" s="1">
        <v>0</v>
      </c>
      <c r="P21" s="1">
        <v>0</v>
      </c>
      <c r="Q21" s="1">
        <v>0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1</v>
      </c>
      <c r="AF21" s="1">
        <v>1</v>
      </c>
      <c r="AG21" s="1">
        <v>1</v>
      </c>
      <c r="AH21" s="1">
        <v>0</v>
      </c>
      <c r="AI21" s="1">
        <v>1</v>
      </c>
      <c r="AJ21" s="1">
        <v>1</v>
      </c>
      <c r="AK21" s="1">
        <v>0</v>
      </c>
      <c r="AL21" s="1">
        <v>1</v>
      </c>
      <c r="AM21" s="2">
        <v>0</v>
      </c>
      <c r="AN21" s="1">
        <v>2</v>
      </c>
      <c r="AO21" s="2">
        <v>2</v>
      </c>
      <c r="AP21" s="1">
        <f t="shared" si="0"/>
        <v>22</v>
      </c>
      <c r="AQ21" s="15"/>
      <c r="AR21" s="3"/>
      <c r="AS21" s="3"/>
      <c r="AT21" s="3"/>
      <c r="AU21" s="3"/>
    </row>
    <row r="22" spans="1:73" ht="15.75" x14ac:dyDescent="0.25">
      <c r="A22" s="1">
        <v>14</v>
      </c>
      <c r="B22" s="1" t="s">
        <v>121</v>
      </c>
      <c r="C22" s="1" t="s">
        <v>118</v>
      </c>
      <c r="D22" s="1" t="s">
        <v>119</v>
      </c>
      <c r="E22" s="2">
        <v>1</v>
      </c>
      <c r="F22" s="1">
        <v>0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2</v>
      </c>
      <c r="AA22" s="1">
        <v>2</v>
      </c>
      <c r="AB22" s="1">
        <v>0</v>
      </c>
      <c r="AC22" s="1">
        <v>2</v>
      </c>
      <c r="AD22" s="1">
        <v>1</v>
      </c>
      <c r="AE22" s="1">
        <v>1</v>
      </c>
      <c r="AF22" s="1">
        <v>0</v>
      </c>
      <c r="AG22" s="1">
        <v>0</v>
      </c>
      <c r="AH22" s="1">
        <v>1</v>
      </c>
      <c r="AI22" s="1">
        <v>0</v>
      </c>
      <c r="AJ22" s="1">
        <v>1</v>
      </c>
      <c r="AK22" s="1">
        <v>0</v>
      </c>
      <c r="AL22" s="1">
        <v>1</v>
      </c>
      <c r="AM22" s="2">
        <v>1</v>
      </c>
      <c r="AN22" s="1">
        <v>1</v>
      </c>
      <c r="AO22" s="2">
        <v>0</v>
      </c>
      <c r="AP22" s="1">
        <f t="shared" si="0"/>
        <v>16</v>
      </c>
      <c r="AQ22" s="15"/>
      <c r="AR22" s="3"/>
      <c r="AS22" s="3"/>
      <c r="AT22" s="3"/>
      <c r="AU22" s="3"/>
    </row>
    <row r="23" spans="1:73" ht="15.75" x14ac:dyDescent="0.25">
      <c r="A23" s="1">
        <v>15</v>
      </c>
      <c r="B23" s="1" t="s">
        <v>122</v>
      </c>
      <c r="C23" s="1" t="s">
        <v>123</v>
      </c>
      <c r="D23" s="1" t="s">
        <v>120</v>
      </c>
      <c r="E23" s="2">
        <v>0</v>
      </c>
      <c r="F23" s="1">
        <v>1</v>
      </c>
      <c r="G23" s="1">
        <v>1</v>
      </c>
      <c r="H23" s="1">
        <v>1</v>
      </c>
      <c r="I23" s="1">
        <v>0</v>
      </c>
      <c r="J23" s="1">
        <v>1</v>
      </c>
      <c r="K23" s="1">
        <v>1</v>
      </c>
      <c r="L23" s="1">
        <v>0</v>
      </c>
      <c r="M23" s="1">
        <v>1</v>
      </c>
      <c r="N23" s="1">
        <v>0</v>
      </c>
      <c r="O23" s="1">
        <v>0</v>
      </c>
      <c r="P23" s="1">
        <v>0</v>
      </c>
      <c r="Q23" s="1">
        <v>0</v>
      </c>
      <c r="R23" s="1">
        <v>1</v>
      </c>
      <c r="S23" s="1">
        <v>1</v>
      </c>
      <c r="T23" s="1">
        <v>1</v>
      </c>
      <c r="U23" s="1">
        <v>0</v>
      </c>
      <c r="V23" s="1">
        <v>0</v>
      </c>
      <c r="W23" s="1">
        <v>1</v>
      </c>
      <c r="X23" s="1">
        <v>0</v>
      </c>
      <c r="Y23" s="1">
        <v>0</v>
      </c>
      <c r="Z23" s="1">
        <v>0</v>
      </c>
      <c r="AA23" s="1">
        <v>2</v>
      </c>
      <c r="AB23" s="1">
        <v>0</v>
      </c>
      <c r="AC23" s="1">
        <v>2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1</v>
      </c>
      <c r="AK23" s="1">
        <v>1</v>
      </c>
      <c r="AL23" s="1">
        <v>1</v>
      </c>
      <c r="AM23" s="2">
        <v>0</v>
      </c>
      <c r="AN23" s="1">
        <v>1</v>
      </c>
      <c r="AO23" s="2">
        <v>0</v>
      </c>
      <c r="AP23" s="1">
        <f t="shared" si="0"/>
        <v>18</v>
      </c>
      <c r="AQ23" s="15"/>
      <c r="AR23" s="3"/>
      <c r="AS23" s="3"/>
      <c r="AT23" s="3"/>
      <c r="AU23" s="3"/>
    </row>
    <row r="24" spans="1:73" ht="15.75" x14ac:dyDescent="0.25">
      <c r="A24" s="1">
        <v>16</v>
      </c>
      <c r="B24" s="1" t="s">
        <v>160</v>
      </c>
      <c r="C24" s="1" t="s">
        <v>161</v>
      </c>
      <c r="D24" s="13" t="s">
        <v>162</v>
      </c>
      <c r="E24" s="14">
        <v>1</v>
      </c>
      <c r="F24" s="13">
        <v>0</v>
      </c>
      <c r="G24" s="13">
        <v>1</v>
      </c>
      <c r="H24" s="13">
        <v>1</v>
      </c>
      <c r="I24" s="13">
        <v>0</v>
      </c>
      <c r="J24" s="13">
        <v>0</v>
      </c>
      <c r="K24" s="13">
        <v>0</v>
      </c>
      <c r="L24" s="13">
        <v>0</v>
      </c>
      <c r="M24" s="13">
        <v>1</v>
      </c>
      <c r="N24" s="13">
        <v>0</v>
      </c>
      <c r="O24" s="13">
        <v>0</v>
      </c>
      <c r="P24" s="13">
        <v>1</v>
      </c>
      <c r="Q24" s="13">
        <v>0</v>
      </c>
      <c r="R24" s="13">
        <v>1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1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1</v>
      </c>
      <c r="AF24" s="13">
        <v>1</v>
      </c>
      <c r="AG24" s="13">
        <v>0</v>
      </c>
      <c r="AH24" s="13">
        <v>0</v>
      </c>
      <c r="AI24" s="13">
        <v>0</v>
      </c>
      <c r="AJ24" s="13">
        <v>0</v>
      </c>
      <c r="AK24" s="13">
        <v>1</v>
      </c>
      <c r="AL24" s="13">
        <v>1</v>
      </c>
      <c r="AM24" s="13">
        <v>1</v>
      </c>
      <c r="AN24" s="13">
        <v>1.2</v>
      </c>
      <c r="AO24" s="14">
        <v>1.2</v>
      </c>
      <c r="AP24" s="1">
        <f t="shared" si="0"/>
        <v>14.399999999999999</v>
      </c>
      <c r="AQ24" s="15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1:73" ht="15.75" x14ac:dyDescent="0.25">
      <c r="A25" s="1">
        <v>17</v>
      </c>
      <c r="B25" s="1" t="s">
        <v>169</v>
      </c>
      <c r="C25" s="1" t="s">
        <v>61</v>
      </c>
      <c r="D25" s="1" t="s">
        <v>170</v>
      </c>
      <c r="E25" s="2">
        <v>1</v>
      </c>
      <c r="F25" s="1">
        <v>0</v>
      </c>
      <c r="G25" s="1">
        <v>1</v>
      </c>
      <c r="H25" s="1">
        <v>1</v>
      </c>
      <c r="I25" s="1">
        <v>0</v>
      </c>
      <c r="J25" s="1">
        <v>1</v>
      </c>
      <c r="K25" s="1">
        <v>0</v>
      </c>
      <c r="L25" s="1">
        <v>1</v>
      </c>
      <c r="M25" s="1">
        <v>0</v>
      </c>
      <c r="N25" s="1">
        <v>0</v>
      </c>
      <c r="O25" s="1">
        <v>0</v>
      </c>
      <c r="P25" s="1">
        <v>1</v>
      </c>
      <c r="Q25" s="1">
        <v>0</v>
      </c>
      <c r="R25" s="1">
        <v>1</v>
      </c>
      <c r="S25" s="1">
        <v>0</v>
      </c>
      <c r="T25" s="1">
        <v>1</v>
      </c>
      <c r="U25" s="1">
        <v>0</v>
      </c>
      <c r="V25" s="1">
        <v>0</v>
      </c>
      <c r="W25" s="1">
        <v>1</v>
      </c>
      <c r="X25" s="1">
        <v>0</v>
      </c>
      <c r="Y25" s="1">
        <v>0</v>
      </c>
      <c r="Z25" s="1">
        <v>0</v>
      </c>
      <c r="AA25" s="1">
        <v>2</v>
      </c>
      <c r="AB25" s="1">
        <v>2</v>
      </c>
      <c r="AC25" s="1">
        <v>2</v>
      </c>
      <c r="AD25" s="1">
        <v>0</v>
      </c>
      <c r="AE25" s="1">
        <v>1</v>
      </c>
      <c r="AF25" s="1">
        <v>1</v>
      </c>
      <c r="AG25" s="1">
        <v>1</v>
      </c>
      <c r="AH25" s="1">
        <v>0</v>
      </c>
      <c r="AI25" s="1">
        <v>0</v>
      </c>
      <c r="AJ25" s="1">
        <v>0</v>
      </c>
      <c r="AK25" s="1">
        <v>0</v>
      </c>
      <c r="AL25" s="1">
        <v>1</v>
      </c>
      <c r="AM25" s="2">
        <v>1</v>
      </c>
      <c r="AN25" s="1">
        <v>1.2</v>
      </c>
      <c r="AO25" s="2">
        <v>0.4</v>
      </c>
      <c r="AP25" s="1">
        <f t="shared" si="0"/>
        <v>21.599999999999998</v>
      </c>
      <c r="AQ25" s="15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9" spans="1:73" ht="19.5" customHeight="1" x14ac:dyDescent="0.25">
      <c r="C29" s="42" t="s">
        <v>173</v>
      </c>
      <c r="D29" s="42"/>
      <c r="E29" s="42"/>
      <c r="F29" s="42"/>
      <c r="G29" s="42"/>
      <c r="H29" s="42"/>
      <c r="I29" s="42"/>
      <c r="K29" s="18" t="s">
        <v>174</v>
      </c>
      <c r="L29" s="18"/>
      <c r="M29" s="18"/>
      <c r="N29" s="18"/>
      <c r="O29" s="18"/>
      <c r="P29" s="18"/>
    </row>
    <row r="30" spans="1:73" x14ac:dyDescent="0.25">
      <c r="K30" s="19" t="s">
        <v>8</v>
      </c>
      <c r="L30" s="19"/>
      <c r="M30" s="19"/>
      <c r="N30" s="19"/>
      <c r="O30" s="19"/>
      <c r="P30" s="19"/>
    </row>
  </sheetData>
  <mergeCells count="15">
    <mergeCell ref="AP5:AP8"/>
    <mergeCell ref="AQ5:AQ8"/>
    <mergeCell ref="K29:P29"/>
    <mergeCell ref="K30:P30"/>
    <mergeCell ref="A5:A8"/>
    <mergeCell ref="D5:D8"/>
    <mergeCell ref="E5:AO5"/>
    <mergeCell ref="E6:AO6"/>
    <mergeCell ref="E7:X7"/>
    <mergeCell ref="Y7:AC7"/>
    <mergeCell ref="AD7:AM7"/>
    <mergeCell ref="AN7:AO7"/>
    <mergeCell ref="C5:C8"/>
    <mergeCell ref="B5:B8"/>
    <mergeCell ref="C29:I2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30"/>
  <sheetViews>
    <sheetView workbookViewId="0">
      <selection activeCell="B30" sqref="B30"/>
    </sheetView>
  </sheetViews>
  <sheetFormatPr defaultRowHeight="15" x14ac:dyDescent="0.25"/>
  <cols>
    <col min="1" max="1" width="5.28515625" customWidth="1"/>
    <col min="2" max="2" width="21.42578125" customWidth="1"/>
    <col min="3" max="3" width="25.140625" customWidth="1"/>
    <col min="4" max="4" width="11.710937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6" width="4.42578125" customWidth="1"/>
    <col min="17" max="17" width="4.28515625" customWidth="1"/>
    <col min="18" max="18" width="4.140625" customWidth="1"/>
    <col min="19" max="19" width="3.85546875" customWidth="1"/>
    <col min="20" max="20" width="4.28515625" customWidth="1"/>
    <col min="21" max="21" width="3.85546875" customWidth="1"/>
    <col min="22" max="22" width="4" customWidth="1"/>
    <col min="23" max="43" width="4.28515625" customWidth="1"/>
    <col min="44" max="44" width="4.140625" customWidth="1"/>
    <col min="45" max="45" width="4.28515625" customWidth="1"/>
    <col min="46" max="46" width="4" customWidth="1"/>
    <col min="47" max="52" width="4.140625" customWidth="1"/>
    <col min="53" max="55" width="4" customWidth="1"/>
    <col min="56" max="56" width="4.28515625" customWidth="1"/>
    <col min="57" max="57" width="4" customWidth="1"/>
    <col min="58" max="58" width="4.42578125" customWidth="1"/>
    <col min="59" max="59" width="4.140625" customWidth="1"/>
    <col min="60" max="64" width="4.7109375" customWidth="1"/>
    <col min="65" max="65" width="4.28515625" customWidth="1"/>
    <col min="66" max="66" width="4.42578125" customWidth="1"/>
    <col min="67" max="68" width="4.140625" customWidth="1"/>
    <col min="69" max="70" width="4.28515625" customWidth="1"/>
    <col min="71" max="71" width="4" customWidth="1"/>
    <col min="72" max="72" width="7.5703125" customWidth="1"/>
    <col min="73" max="73" width="8.85546875" customWidth="1"/>
    <col min="74" max="75" width="4" customWidth="1"/>
    <col min="76" max="77" width="3.7109375" customWidth="1"/>
  </cols>
  <sheetData>
    <row r="2" spans="1:77" x14ac:dyDescent="0.25">
      <c r="B2" t="s">
        <v>178</v>
      </c>
    </row>
    <row r="3" spans="1:77" x14ac:dyDescent="0.25">
      <c r="B3" t="s">
        <v>181</v>
      </c>
    </row>
    <row r="5" spans="1:77" x14ac:dyDescent="0.25">
      <c r="A5" s="34" t="s">
        <v>0</v>
      </c>
      <c r="B5" s="23" t="s">
        <v>46</v>
      </c>
      <c r="C5" s="20" t="s">
        <v>47</v>
      </c>
      <c r="D5" s="34" t="s">
        <v>1</v>
      </c>
      <c r="E5" s="29" t="s">
        <v>2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1" t="s">
        <v>114</v>
      </c>
      <c r="BU5" s="31" t="s">
        <v>115</v>
      </c>
      <c r="BV5" s="4"/>
      <c r="BW5" s="4"/>
      <c r="BX5" s="4"/>
      <c r="BY5" s="4"/>
    </row>
    <row r="6" spans="1:77" x14ac:dyDescent="0.25">
      <c r="A6" s="34"/>
      <c r="B6" s="24"/>
      <c r="C6" s="21"/>
      <c r="D6" s="34"/>
      <c r="E6" s="29" t="s">
        <v>3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2"/>
      <c r="BU6" s="32"/>
      <c r="BV6" s="4"/>
      <c r="BW6" s="4"/>
      <c r="BX6" s="4"/>
      <c r="BY6" s="4"/>
    </row>
    <row r="7" spans="1:77" x14ac:dyDescent="0.25">
      <c r="A7" s="34"/>
      <c r="B7" s="24"/>
      <c r="C7" s="21"/>
      <c r="D7" s="34"/>
      <c r="E7" s="36" t="s">
        <v>4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8"/>
      <c r="AS7" s="26" t="s">
        <v>5</v>
      </c>
      <c r="AT7" s="27"/>
      <c r="AU7" s="27"/>
      <c r="AV7" s="27"/>
      <c r="AW7" s="27"/>
      <c r="AX7" s="27"/>
      <c r="AY7" s="27"/>
      <c r="AZ7" s="27"/>
      <c r="BA7" s="27"/>
      <c r="BB7" s="28"/>
      <c r="BC7" s="39" t="s">
        <v>6</v>
      </c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1" t="s">
        <v>7</v>
      </c>
      <c r="BR7" s="41"/>
      <c r="BS7" s="41"/>
      <c r="BT7" s="32"/>
      <c r="BU7" s="32"/>
      <c r="BV7" s="4"/>
      <c r="BW7" s="4"/>
      <c r="BX7" s="4"/>
      <c r="BY7" s="4"/>
    </row>
    <row r="8" spans="1:77" x14ac:dyDescent="0.25">
      <c r="A8" s="35"/>
      <c r="B8" s="25"/>
      <c r="C8" s="22"/>
      <c r="D8" s="35"/>
      <c r="E8" s="5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>
        <v>32</v>
      </c>
      <c r="AK8" s="7">
        <v>33</v>
      </c>
      <c r="AL8" s="7">
        <v>34</v>
      </c>
      <c r="AM8" s="7">
        <v>35</v>
      </c>
      <c r="AN8" s="7">
        <v>36</v>
      </c>
      <c r="AO8" s="7">
        <v>37</v>
      </c>
      <c r="AP8" s="7">
        <v>38</v>
      </c>
      <c r="AQ8" s="7">
        <v>39</v>
      </c>
      <c r="AR8" s="7">
        <v>40</v>
      </c>
      <c r="AS8" s="8">
        <v>1</v>
      </c>
      <c r="AT8" s="8">
        <v>2</v>
      </c>
      <c r="AU8" s="8">
        <v>3</v>
      </c>
      <c r="AV8" s="8">
        <v>4</v>
      </c>
      <c r="AW8" s="8">
        <v>5</v>
      </c>
      <c r="AX8" s="8">
        <v>6</v>
      </c>
      <c r="AY8" s="8">
        <v>7</v>
      </c>
      <c r="AZ8" s="8">
        <v>8</v>
      </c>
      <c r="BA8" s="8">
        <v>9</v>
      </c>
      <c r="BB8" s="8">
        <v>10</v>
      </c>
      <c r="BC8" s="9">
        <v>1</v>
      </c>
      <c r="BD8" s="9">
        <v>2</v>
      </c>
      <c r="BE8" s="9">
        <v>3</v>
      </c>
      <c r="BF8" s="9">
        <v>4</v>
      </c>
      <c r="BG8" s="9">
        <v>5</v>
      </c>
      <c r="BH8" s="9">
        <v>6</v>
      </c>
      <c r="BI8" s="9">
        <v>7</v>
      </c>
      <c r="BJ8" s="9">
        <v>8</v>
      </c>
      <c r="BK8" s="9">
        <v>9</v>
      </c>
      <c r="BL8" s="9">
        <v>10</v>
      </c>
      <c r="BM8" s="9">
        <v>11</v>
      </c>
      <c r="BN8" s="9">
        <v>12</v>
      </c>
      <c r="BO8" s="9">
        <v>13</v>
      </c>
      <c r="BP8" s="10">
        <v>14</v>
      </c>
      <c r="BQ8" s="11">
        <v>1</v>
      </c>
      <c r="BR8" s="11">
        <v>2</v>
      </c>
      <c r="BS8" s="11">
        <v>3</v>
      </c>
      <c r="BT8" s="33"/>
      <c r="BU8" s="33"/>
      <c r="BV8" s="4"/>
      <c r="BW8" s="4"/>
      <c r="BX8" s="4"/>
      <c r="BY8" s="4"/>
    </row>
    <row r="9" spans="1:77" ht="18.75" x14ac:dyDescent="0.3">
      <c r="A9" s="1">
        <v>1</v>
      </c>
      <c r="B9" s="1" t="s">
        <v>69</v>
      </c>
      <c r="C9" s="1" t="s">
        <v>67</v>
      </c>
      <c r="D9" s="1" t="s">
        <v>9</v>
      </c>
      <c r="E9" s="2">
        <v>1</v>
      </c>
      <c r="F9" s="1">
        <v>0</v>
      </c>
      <c r="G9" s="1">
        <v>1</v>
      </c>
      <c r="H9" s="1">
        <v>0</v>
      </c>
      <c r="I9" s="1">
        <v>0</v>
      </c>
      <c r="J9" s="1">
        <v>1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</v>
      </c>
      <c r="S9" s="1">
        <v>1</v>
      </c>
      <c r="T9" s="1">
        <v>1</v>
      </c>
      <c r="U9" s="1">
        <v>0</v>
      </c>
      <c r="V9" s="1">
        <v>0</v>
      </c>
      <c r="W9" s="1">
        <v>1</v>
      </c>
      <c r="X9" s="1">
        <v>0</v>
      </c>
      <c r="Y9" s="1">
        <v>0</v>
      </c>
      <c r="Z9" s="1">
        <v>1</v>
      </c>
      <c r="AA9" s="1">
        <v>1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1</v>
      </c>
      <c r="AH9" s="1">
        <v>0</v>
      </c>
      <c r="AI9" s="1">
        <v>0</v>
      </c>
      <c r="AJ9" s="1">
        <v>0</v>
      </c>
      <c r="AK9" s="1">
        <v>1</v>
      </c>
      <c r="AL9" s="1">
        <v>0</v>
      </c>
      <c r="AM9" s="1">
        <v>0</v>
      </c>
      <c r="AN9" s="1">
        <v>0</v>
      </c>
      <c r="AO9" s="1">
        <v>0</v>
      </c>
      <c r="AP9" s="1">
        <v>1</v>
      </c>
      <c r="AQ9" s="1">
        <v>0</v>
      </c>
      <c r="AR9" s="1">
        <v>1</v>
      </c>
      <c r="AS9" s="1">
        <v>0</v>
      </c>
      <c r="AT9" s="1">
        <v>0</v>
      </c>
      <c r="AU9" s="1">
        <v>2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1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1</v>
      </c>
      <c r="BJ9" s="1">
        <v>0</v>
      </c>
      <c r="BK9" s="1">
        <v>1</v>
      </c>
      <c r="BL9" s="1">
        <v>0</v>
      </c>
      <c r="BM9" s="1">
        <v>0</v>
      </c>
      <c r="BN9" s="1">
        <v>0</v>
      </c>
      <c r="BO9" s="1">
        <v>0</v>
      </c>
      <c r="BP9" s="2">
        <v>0</v>
      </c>
      <c r="BQ9" s="1">
        <v>0.8</v>
      </c>
      <c r="BR9" s="1">
        <v>1.2</v>
      </c>
      <c r="BS9" s="2">
        <v>1.2</v>
      </c>
      <c r="BT9" s="1">
        <f>SUM(E9:BS9)</f>
        <v>21.2</v>
      </c>
      <c r="BU9" s="17"/>
      <c r="BV9" s="3"/>
      <c r="BW9" s="3"/>
      <c r="BX9" s="3"/>
      <c r="BY9" s="3"/>
    </row>
    <row r="10" spans="1:77" ht="18.75" x14ac:dyDescent="0.3">
      <c r="A10" s="1">
        <v>2</v>
      </c>
      <c r="B10" s="1" t="s">
        <v>65</v>
      </c>
      <c r="C10" s="1" t="s">
        <v>61</v>
      </c>
      <c r="D10" s="1" t="s">
        <v>10</v>
      </c>
      <c r="E10" s="2">
        <v>1</v>
      </c>
      <c r="F10" s="1">
        <v>1</v>
      </c>
      <c r="G10" s="1">
        <v>1</v>
      </c>
      <c r="H10" s="1">
        <v>1</v>
      </c>
      <c r="I10" s="1">
        <v>0</v>
      </c>
      <c r="J10" s="1">
        <v>1</v>
      </c>
      <c r="K10" s="1">
        <v>0</v>
      </c>
      <c r="L10" s="1">
        <v>1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1</v>
      </c>
      <c r="S10" s="1">
        <v>0</v>
      </c>
      <c r="T10" s="1">
        <v>0</v>
      </c>
      <c r="U10" s="1">
        <v>0</v>
      </c>
      <c r="V10" s="1">
        <v>0</v>
      </c>
      <c r="W10" s="1">
        <v>1</v>
      </c>
      <c r="X10" s="1">
        <v>0</v>
      </c>
      <c r="Y10" s="1">
        <v>1</v>
      </c>
      <c r="Z10" s="1">
        <v>0</v>
      </c>
      <c r="AA10" s="1">
        <v>1</v>
      </c>
      <c r="AB10" s="1">
        <v>1</v>
      </c>
      <c r="AC10" s="1">
        <v>1</v>
      </c>
      <c r="AD10" s="1">
        <v>1</v>
      </c>
      <c r="AE10" s="1">
        <v>1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1</v>
      </c>
      <c r="AL10" s="1">
        <f>-AM65</f>
        <v>0</v>
      </c>
      <c r="AM10" s="1">
        <v>1</v>
      </c>
      <c r="AN10" s="1">
        <v>1</v>
      </c>
      <c r="AO10" s="1">
        <v>0</v>
      </c>
      <c r="AP10" s="1">
        <v>0</v>
      </c>
      <c r="AQ10" s="1">
        <v>1</v>
      </c>
      <c r="AR10" s="1">
        <v>0</v>
      </c>
      <c r="AS10" s="1">
        <v>0</v>
      </c>
      <c r="AT10" s="1">
        <v>0</v>
      </c>
      <c r="AU10" s="1">
        <v>0</v>
      </c>
      <c r="AV10" s="1">
        <v>2</v>
      </c>
      <c r="AW10" s="1">
        <v>0</v>
      </c>
      <c r="AX10" s="1">
        <v>2</v>
      </c>
      <c r="AY10" s="1">
        <v>0</v>
      </c>
      <c r="AZ10" s="1">
        <v>0</v>
      </c>
      <c r="BA10" s="1">
        <v>2</v>
      </c>
      <c r="BB10" s="1">
        <v>0</v>
      </c>
      <c r="BC10" s="1">
        <v>1</v>
      </c>
      <c r="BD10" s="1">
        <v>1</v>
      </c>
      <c r="BE10" s="1">
        <v>0</v>
      </c>
      <c r="BF10" s="1">
        <v>0</v>
      </c>
      <c r="BG10" s="1">
        <v>1</v>
      </c>
      <c r="BH10" s="1">
        <v>0</v>
      </c>
      <c r="BI10" s="1">
        <v>0</v>
      </c>
      <c r="BJ10" s="1">
        <v>1</v>
      </c>
      <c r="BK10" s="1">
        <v>1</v>
      </c>
      <c r="BL10" s="1">
        <v>0</v>
      </c>
      <c r="BM10" s="1">
        <v>1</v>
      </c>
      <c r="BN10" s="1">
        <v>0</v>
      </c>
      <c r="BO10" s="1">
        <v>0</v>
      </c>
      <c r="BP10" s="2">
        <v>1</v>
      </c>
      <c r="BQ10" s="1">
        <v>0.8</v>
      </c>
      <c r="BR10" s="1">
        <v>0.8</v>
      </c>
      <c r="BS10" s="2">
        <v>1.2</v>
      </c>
      <c r="BT10" s="1">
        <f t="shared" ref="BT10:BT25" si="0">SUM(E10:BS10)</f>
        <v>34.799999999999997</v>
      </c>
      <c r="BU10" s="17"/>
      <c r="BV10" s="3"/>
      <c r="BW10" s="3"/>
      <c r="BX10" s="3"/>
      <c r="BY10" s="3"/>
    </row>
    <row r="11" spans="1:77" ht="15.75" x14ac:dyDescent="0.25">
      <c r="A11" s="1">
        <v>3</v>
      </c>
      <c r="B11" s="1" t="s">
        <v>102</v>
      </c>
      <c r="C11" s="1" t="s">
        <v>103</v>
      </c>
      <c r="D11" s="1" t="s">
        <v>11</v>
      </c>
      <c r="E11" s="2">
        <v>1</v>
      </c>
      <c r="F11" s="1">
        <v>1</v>
      </c>
      <c r="G11" s="1">
        <v>1</v>
      </c>
      <c r="H11" s="1">
        <v>1</v>
      </c>
      <c r="I11" s="1">
        <v>0</v>
      </c>
      <c r="J11" s="1">
        <v>1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1</v>
      </c>
      <c r="R11" s="1">
        <v>1</v>
      </c>
      <c r="S11" s="1">
        <v>1</v>
      </c>
      <c r="T11" s="1">
        <v>1</v>
      </c>
      <c r="U11" s="1">
        <v>0</v>
      </c>
      <c r="V11" s="1">
        <v>0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0</v>
      </c>
      <c r="AD11" s="1">
        <v>1</v>
      </c>
      <c r="AE11" s="1">
        <v>1</v>
      </c>
      <c r="AF11" s="1">
        <v>0</v>
      </c>
      <c r="AG11" s="1">
        <v>1</v>
      </c>
      <c r="AH11" s="1">
        <v>0</v>
      </c>
      <c r="AI11" s="1">
        <v>1</v>
      </c>
      <c r="AJ11" s="1">
        <v>1</v>
      </c>
      <c r="AK11" s="1">
        <v>1</v>
      </c>
      <c r="AL11" s="1">
        <v>0</v>
      </c>
      <c r="AM11" s="1">
        <v>1</v>
      </c>
      <c r="AN11" s="1">
        <v>1</v>
      </c>
      <c r="AO11" s="1">
        <v>0</v>
      </c>
      <c r="AP11" s="1">
        <v>1</v>
      </c>
      <c r="AQ11" s="1">
        <v>1</v>
      </c>
      <c r="AR11" s="1">
        <v>0</v>
      </c>
      <c r="AS11" s="1">
        <v>2</v>
      </c>
      <c r="AT11" s="1">
        <v>2</v>
      </c>
      <c r="AU11" s="1">
        <v>0</v>
      </c>
      <c r="AV11" s="1">
        <v>2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2</v>
      </c>
      <c r="BC11" s="1">
        <v>1</v>
      </c>
      <c r="BD11" s="1">
        <v>1</v>
      </c>
      <c r="BE11" s="1">
        <v>1</v>
      </c>
      <c r="BF11" s="1">
        <v>0</v>
      </c>
      <c r="BG11" s="1">
        <v>1</v>
      </c>
      <c r="BH11" s="1">
        <v>1</v>
      </c>
      <c r="BI11" s="1">
        <v>0</v>
      </c>
      <c r="BJ11" s="1">
        <v>1</v>
      </c>
      <c r="BK11" s="1">
        <v>0</v>
      </c>
      <c r="BL11" s="1">
        <v>1</v>
      </c>
      <c r="BM11" s="1">
        <v>1</v>
      </c>
      <c r="BN11" s="1">
        <v>1</v>
      </c>
      <c r="BO11" s="1">
        <v>0</v>
      </c>
      <c r="BP11" s="2">
        <v>1</v>
      </c>
      <c r="BQ11" s="1">
        <v>0.4</v>
      </c>
      <c r="BR11" s="1">
        <v>0.8</v>
      </c>
      <c r="BS11" s="2">
        <v>1.2</v>
      </c>
      <c r="BT11" s="1">
        <f t="shared" si="0"/>
        <v>45.4</v>
      </c>
      <c r="BU11" s="16">
        <v>1</v>
      </c>
      <c r="BV11" s="3"/>
      <c r="BW11" s="3"/>
      <c r="BX11" s="3"/>
      <c r="BY11" s="3"/>
    </row>
    <row r="12" spans="1:77" ht="15.75" x14ac:dyDescent="0.25">
      <c r="A12" s="1">
        <v>4</v>
      </c>
      <c r="B12" s="1" t="s">
        <v>104</v>
      </c>
      <c r="C12" s="1" t="s">
        <v>103</v>
      </c>
      <c r="D12" s="1" t="s">
        <v>12</v>
      </c>
      <c r="E12" s="2">
        <v>1</v>
      </c>
      <c r="F12" s="1">
        <v>0</v>
      </c>
      <c r="G12" s="1">
        <v>1</v>
      </c>
      <c r="H12" s="1">
        <v>1</v>
      </c>
      <c r="I12" s="1">
        <v>0</v>
      </c>
      <c r="J12" s="1">
        <v>1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1</v>
      </c>
      <c r="S12" s="1">
        <v>0</v>
      </c>
      <c r="T12" s="1">
        <v>0</v>
      </c>
      <c r="U12" s="1">
        <v>1</v>
      </c>
      <c r="V12" s="1">
        <v>0</v>
      </c>
      <c r="W12" s="1">
        <v>0</v>
      </c>
      <c r="X12" s="1">
        <v>0</v>
      </c>
      <c r="Y12" s="1">
        <v>0</v>
      </c>
      <c r="Z12" s="1">
        <v>1</v>
      </c>
      <c r="AA12" s="1">
        <v>0</v>
      </c>
      <c r="AB12" s="1">
        <v>0</v>
      </c>
      <c r="AC12" s="1">
        <v>0</v>
      </c>
      <c r="AD12" s="1">
        <v>1</v>
      </c>
      <c r="AE12" s="1">
        <v>1</v>
      </c>
      <c r="AF12" s="1">
        <v>1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1</v>
      </c>
      <c r="AO12" s="1">
        <v>0</v>
      </c>
      <c r="AP12" s="1">
        <v>0</v>
      </c>
      <c r="AQ12" s="1">
        <v>0</v>
      </c>
      <c r="AR12" s="1">
        <v>1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2</v>
      </c>
      <c r="AY12" s="1">
        <v>0</v>
      </c>
      <c r="AZ12" s="1">
        <v>0</v>
      </c>
      <c r="BA12" s="1">
        <v>2</v>
      </c>
      <c r="BB12" s="1">
        <v>0</v>
      </c>
      <c r="BC12" s="1">
        <v>0</v>
      </c>
      <c r="BD12" s="1">
        <v>1</v>
      </c>
      <c r="BE12" s="1">
        <v>1</v>
      </c>
      <c r="BF12" s="1">
        <v>0</v>
      </c>
      <c r="BG12" s="1">
        <v>0</v>
      </c>
      <c r="BH12" s="1">
        <v>0</v>
      </c>
      <c r="BI12" s="1">
        <v>1</v>
      </c>
      <c r="BJ12" s="1">
        <v>0</v>
      </c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2">
        <v>0</v>
      </c>
      <c r="BQ12" s="1">
        <v>1.2</v>
      </c>
      <c r="BR12" s="1">
        <v>0.4</v>
      </c>
      <c r="BS12" s="2">
        <v>2</v>
      </c>
      <c r="BT12" s="1">
        <f t="shared" si="0"/>
        <v>28.599999999999998</v>
      </c>
      <c r="BU12" s="15"/>
      <c r="BV12" s="3"/>
      <c r="BW12" s="3"/>
      <c r="BX12" s="3"/>
      <c r="BY12" s="3"/>
    </row>
    <row r="13" spans="1:77" ht="15.75" x14ac:dyDescent="0.25">
      <c r="A13" s="1">
        <v>5</v>
      </c>
      <c r="B13" s="1" t="s">
        <v>54</v>
      </c>
      <c r="C13" s="1" t="s">
        <v>49</v>
      </c>
      <c r="D13" s="1" t="s">
        <v>28</v>
      </c>
      <c r="E13" s="2">
        <v>1</v>
      </c>
      <c r="F13" s="1">
        <v>1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</v>
      </c>
      <c r="N13" s="1">
        <v>0</v>
      </c>
      <c r="O13" s="1">
        <v>0</v>
      </c>
      <c r="P13" s="1">
        <v>1</v>
      </c>
      <c r="Q13" s="1">
        <v>0</v>
      </c>
      <c r="R13" s="1">
        <v>1</v>
      </c>
      <c r="S13" s="1">
        <v>1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1</v>
      </c>
      <c r="Z13" s="1">
        <v>0</v>
      </c>
      <c r="AA13" s="1">
        <v>1</v>
      </c>
      <c r="AB13" s="1">
        <v>1</v>
      </c>
      <c r="AC13" s="1">
        <v>0</v>
      </c>
      <c r="AD13" s="1">
        <v>0</v>
      </c>
      <c r="AE13" s="1">
        <v>0</v>
      </c>
      <c r="AF13" s="1">
        <v>0</v>
      </c>
      <c r="AG13" s="1">
        <v>1</v>
      </c>
      <c r="AH13" s="1">
        <v>1</v>
      </c>
      <c r="AI13" s="1">
        <v>0</v>
      </c>
      <c r="AJ13" s="1">
        <v>0</v>
      </c>
      <c r="AK13" s="1">
        <v>1</v>
      </c>
      <c r="AL13" s="1">
        <v>0</v>
      </c>
      <c r="AM13" s="1">
        <v>0</v>
      </c>
      <c r="AN13" s="1">
        <v>1</v>
      </c>
      <c r="AO13" s="1">
        <v>1</v>
      </c>
      <c r="AP13" s="1">
        <v>1</v>
      </c>
      <c r="AQ13" s="1">
        <v>0</v>
      </c>
      <c r="AR13" s="1">
        <v>0</v>
      </c>
      <c r="AS13" s="1">
        <v>0</v>
      </c>
      <c r="AT13" s="1">
        <v>0</v>
      </c>
      <c r="AU13" s="1">
        <v>2</v>
      </c>
      <c r="AV13" s="1"/>
      <c r="AW13" s="1">
        <v>0</v>
      </c>
      <c r="AX13" s="1">
        <v>0</v>
      </c>
      <c r="AY13" s="1">
        <v>2</v>
      </c>
      <c r="AZ13" s="1">
        <v>0</v>
      </c>
      <c r="BA13" s="1">
        <v>0</v>
      </c>
      <c r="BB13" s="1">
        <v>2</v>
      </c>
      <c r="BC13" s="1">
        <v>0</v>
      </c>
      <c r="BD13" s="1">
        <v>1</v>
      </c>
      <c r="BE13" s="1">
        <v>1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1</v>
      </c>
      <c r="BL13" s="1">
        <v>1</v>
      </c>
      <c r="BM13" s="1">
        <v>1</v>
      </c>
      <c r="BN13" s="1">
        <v>0</v>
      </c>
      <c r="BO13" s="1">
        <v>1</v>
      </c>
      <c r="BP13" s="2">
        <v>1</v>
      </c>
      <c r="BQ13" s="1">
        <v>1.2</v>
      </c>
      <c r="BR13" s="1">
        <v>0.4</v>
      </c>
      <c r="BS13" s="2">
        <v>1.2</v>
      </c>
      <c r="BT13" s="1">
        <f t="shared" si="0"/>
        <v>31.799999999999997</v>
      </c>
      <c r="BU13" s="15"/>
      <c r="BV13" s="3"/>
      <c r="BW13" s="3"/>
      <c r="BX13" s="3"/>
      <c r="BY13" s="3"/>
    </row>
    <row r="14" spans="1:77" ht="15.75" x14ac:dyDescent="0.25">
      <c r="A14" s="1">
        <v>6</v>
      </c>
      <c r="B14" s="1" t="s">
        <v>77</v>
      </c>
      <c r="C14" s="1" t="s">
        <v>75</v>
      </c>
      <c r="D14" s="1" t="s">
        <v>38</v>
      </c>
      <c r="E14" s="2">
        <v>1</v>
      </c>
      <c r="F14" s="1">
        <v>0</v>
      </c>
      <c r="G14" s="1">
        <v>1</v>
      </c>
      <c r="H14" s="1">
        <v>0</v>
      </c>
      <c r="I14" s="1">
        <v>1</v>
      </c>
      <c r="J14" s="1">
        <v>1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</v>
      </c>
      <c r="S14" s="1">
        <v>0</v>
      </c>
      <c r="T14" s="1">
        <v>0</v>
      </c>
      <c r="U14" s="1">
        <v>1</v>
      </c>
      <c r="V14" s="1">
        <v>0</v>
      </c>
      <c r="W14" s="1">
        <v>1</v>
      </c>
      <c r="X14" s="1">
        <v>0</v>
      </c>
      <c r="Y14" s="1">
        <v>1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1</v>
      </c>
      <c r="AO14" s="1">
        <v>0</v>
      </c>
      <c r="AP14" s="1">
        <v>1</v>
      </c>
      <c r="AQ14" s="1">
        <v>0</v>
      </c>
      <c r="AR14" s="1">
        <v>0</v>
      </c>
      <c r="AS14" s="1">
        <v>0</v>
      </c>
      <c r="AT14" s="1">
        <v>0</v>
      </c>
      <c r="AU14" s="1">
        <v>2</v>
      </c>
      <c r="AV14" s="1">
        <v>0</v>
      </c>
      <c r="AW14" s="1">
        <v>0</v>
      </c>
      <c r="AX14" s="1">
        <v>0</v>
      </c>
      <c r="AY14" s="1">
        <v>2</v>
      </c>
      <c r="AZ14" s="1">
        <v>2</v>
      </c>
      <c r="BA14" s="1">
        <v>0</v>
      </c>
      <c r="BB14" s="1">
        <v>0</v>
      </c>
      <c r="BC14" s="1">
        <v>1</v>
      </c>
      <c r="BD14" s="1">
        <v>1</v>
      </c>
      <c r="BE14" s="1">
        <v>0</v>
      </c>
      <c r="BF14" s="1">
        <v>1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1</v>
      </c>
      <c r="BO14" s="1">
        <v>1</v>
      </c>
      <c r="BP14" s="2">
        <v>1</v>
      </c>
      <c r="BQ14" s="1">
        <v>1.2</v>
      </c>
      <c r="BR14" s="1">
        <v>0.4</v>
      </c>
      <c r="BS14" s="2">
        <v>1.6</v>
      </c>
      <c r="BT14" s="1">
        <f t="shared" si="0"/>
        <v>26.2</v>
      </c>
      <c r="BU14" s="15"/>
      <c r="BV14" s="3"/>
      <c r="BW14" s="3"/>
      <c r="BX14" s="3"/>
      <c r="BY14" s="3"/>
    </row>
    <row r="15" spans="1:77" ht="15.75" x14ac:dyDescent="0.25">
      <c r="A15" s="1">
        <v>7</v>
      </c>
      <c r="B15" s="1" t="s">
        <v>79</v>
      </c>
      <c r="C15" s="1" t="s">
        <v>75</v>
      </c>
      <c r="D15" s="1" t="s">
        <v>39</v>
      </c>
      <c r="E15" s="2">
        <v>1</v>
      </c>
      <c r="F15" s="1">
        <v>1</v>
      </c>
      <c r="G15" s="1">
        <v>1</v>
      </c>
      <c r="H15" s="1">
        <v>0</v>
      </c>
      <c r="I15" s="1">
        <v>0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1</v>
      </c>
      <c r="Q15" s="1">
        <v>0</v>
      </c>
      <c r="R15" s="1">
        <v>1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1</v>
      </c>
      <c r="Y15" s="1">
        <v>0</v>
      </c>
      <c r="Z15" s="1">
        <v>1</v>
      </c>
      <c r="AA15" s="1">
        <v>1</v>
      </c>
      <c r="AB15" s="1">
        <v>0</v>
      </c>
      <c r="AC15" s="1">
        <v>0</v>
      </c>
      <c r="AD15" s="1">
        <v>0</v>
      </c>
      <c r="AE15" s="1">
        <v>0</v>
      </c>
      <c r="AF15" s="1">
        <v>1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1</v>
      </c>
      <c r="AO15" s="1">
        <v>0</v>
      </c>
      <c r="AP15" s="1">
        <v>1</v>
      </c>
      <c r="AQ15" s="1">
        <v>1</v>
      </c>
      <c r="AR15" s="1">
        <v>1</v>
      </c>
      <c r="AS15" s="1">
        <v>2</v>
      </c>
      <c r="AT15" s="1">
        <v>0</v>
      </c>
      <c r="AU15" s="1">
        <v>2</v>
      </c>
      <c r="AV15" s="1">
        <v>0</v>
      </c>
      <c r="AW15" s="1">
        <v>0</v>
      </c>
      <c r="AX15" s="1">
        <v>0</v>
      </c>
      <c r="AY15" s="1">
        <v>2</v>
      </c>
      <c r="AZ15" s="1">
        <v>2</v>
      </c>
      <c r="BA15" s="1">
        <v>0</v>
      </c>
      <c r="BB15" s="1">
        <v>0</v>
      </c>
      <c r="BC15" s="1">
        <v>1</v>
      </c>
      <c r="BD15" s="1">
        <v>1</v>
      </c>
      <c r="BE15" s="1">
        <v>1</v>
      </c>
      <c r="BF15" s="1">
        <v>0</v>
      </c>
      <c r="BG15" s="1">
        <v>1</v>
      </c>
      <c r="BH15" s="1">
        <v>0</v>
      </c>
      <c r="BI15" s="1">
        <v>0</v>
      </c>
      <c r="BJ15" s="1">
        <v>1</v>
      </c>
      <c r="BK15" s="1">
        <v>1</v>
      </c>
      <c r="BL15" s="1">
        <v>1</v>
      </c>
      <c r="BM15" s="1">
        <v>1</v>
      </c>
      <c r="BN15" s="1">
        <v>0</v>
      </c>
      <c r="BO15" s="1">
        <v>1</v>
      </c>
      <c r="BP15" s="2">
        <v>0</v>
      </c>
      <c r="BQ15" s="1">
        <v>1.2</v>
      </c>
      <c r="BR15" s="1">
        <v>0.4</v>
      </c>
      <c r="BS15" s="2">
        <v>1.2</v>
      </c>
      <c r="BT15" s="1">
        <f t="shared" si="0"/>
        <v>33.800000000000004</v>
      </c>
      <c r="BU15" s="15"/>
      <c r="BV15" s="3"/>
      <c r="BW15" s="3"/>
      <c r="BX15" s="3"/>
      <c r="BY15" s="3"/>
    </row>
    <row r="16" spans="1:77" ht="15.75" x14ac:dyDescent="0.25">
      <c r="A16" s="1">
        <v>8</v>
      </c>
      <c r="B16" s="1" t="s">
        <v>78</v>
      </c>
      <c r="C16" s="1" t="s">
        <v>75</v>
      </c>
      <c r="D16" s="1" t="s">
        <v>40</v>
      </c>
      <c r="E16" s="2">
        <v>1</v>
      </c>
      <c r="F16" s="1">
        <v>0</v>
      </c>
      <c r="G16" s="1">
        <v>1</v>
      </c>
      <c r="H16" s="1">
        <v>1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1</v>
      </c>
      <c r="Q16" s="1">
        <v>0</v>
      </c>
      <c r="R16" s="1">
        <v>1</v>
      </c>
      <c r="S16" s="1">
        <v>0</v>
      </c>
      <c r="T16" s="1">
        <v>0</v>
      </c>
      <c r="U16" s="1">
        <v>1</v>
      </c>
      <c r="V16" s="1">
        <v>0</v>
      </c>
      <c r="W16" s="1">
        <v>1</v>
      </c>
      <c r="X16" s="1">
        <v>1</v>
      </c>
      <c r="Y16" s="1">
        <v>0</v>
      </c>
      <c r="Z16" s="1">
        <v>1</v>
      </c>
      <c r="AA16" s="1">
        <v>0</v>
      </c>
      <c r="AB16" s="1">
        <v>0</v>
      </c>
      <c r="AC16" s="1">
        <v>0</v>
      </c>
      <c r="AD16" s="1">
        <v>1</v>
      </c>
      <c r="AE16" s="1">
        <v>1</v>
      </c>
      <c r="AF16" s="1">
        <v>1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1</v>
      </c>
      <c r="AO16" s="1">
        <v>0</v>
      </c>
      <c r="AP16" s="1">
        <v>1</v>
      </c>
      <c r="AQ16" s="1">
        <v>1</v>
      </c>
      <c r="AR16" s="1">
        <v>1</v>
      </c>
      <c r="AS16" s="1">
        <v>0</v>
      </c>
      <c r="AT16" s="1">
        <v>0</v>
      </c>
      <c r="AU16" s="1">
        <v>2</v>
      </c>
      <c r="AV16" s="1">
        <v>0</v>
      </c>
      <c r="AW16" s="1">
        <v>0</v>
      </c>
      <c r="AX16" s="1">
        <v>2</v>
      </c>
      <c r="AY16" s="1">
        <v>2</v>
      </c>
      <c r="AZ16" s="1">
        <v>0</v>
      </c>
      <c r="BA16" s="1">
        <v>2</v>
      </c>
      <c r="BB16" s="1">
        <v>2</v>
      </c>
      <c r="BC16" s="1">
        <v>0</v>
      </c>
      <c r="BD16" s="1">
        <v>0</v>
      </c>
      <c r="BE16" s="1">
        <v>0</v>
      </c>
      <c r="BF16" s="1">
        <v>0</v>
      </c>
      <c r="BG16" s="1">
        <v>1</v>
      </c>
      <c r="BH16" s="1">
        <v>0</v>
      </c>
      <c r="BI16" s="1">
        <v>0</v>
      </c>
      <c r="BJ16" s="1">
        <v>1</v>
      </c>
      <c r="BK16" s="1">
        <v>0</v>
      </c>
      <c r="BL16" s="1">
        <v>0</v>
      </c>
      <c r="BM16" s="1">
        <v>1</v>
      </c>
      <c r="BN16" s="1">
        <v>0</v>
      </c>
      <c r="BO16" s="1">
        <v>1</v>
      </c>
      <c r="BP16" s="2">
        <v>0</v>
      </c>
      <c r="BQ16" s="1">
        <v>0.4</v>
      </c>
      <c r="BR16" s="1">
        <v>0.4</v>
      </c>
      <c r="BS16" s="2">
        <v>1.2</v>
      </c>
      <c r="BT16" s="1">
        <f t="shared" si="0"/>
        <v>33</v>
      </c>
      <c r="BU16" s="15"/>
      <c r="BV16" s="3"/>
      <c r="BW16" s="3"/>
      <c r="BX16" s="3"/>
      <c r="BY16" s="3"/>
    </row>
    <row r="17" spans="1:77" ht="15.75" x14ac:dyDescent="0.25">
      <c r="A17" s="1">
        <v>9</v>
      </c>
      <c r="B17" s="1" t="s">
        <v>92</v>
      </c>
      <c r="C17" s="1" t="s">
        <v>90</v>
      </c>
      <c r="D17" s="1">
        <v>7301804</v>
      </c>
      <c r="E17" s="2">
        <v>1</v>
      </c>
      <c r="F17" s="1">
        <v>0</v>
      </c>
      <c r="G17" s="1">
        <v>1</v>
      </c>
      <c r="H17" s="1">
        <v>1</v>
      </c>
      <c r="I17" s="1">
        <v>1</v>
      </c>
      <c r="J17" s="1">
        <v>1</v>
      </c>
      <c r="K17" s="1">
        <v>0</v>
      </c>
      <c r="L17" s="1">
        <v>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1</v>
      </c>
      <c r="S17" s="1">
        <v>0</v>
      </c>
      <c r="T17" s="1">
        <v>1</v>
      </c>
      <c r="U17" s="1">
        <v>0</v>
      </c>
      <c r="V17" s="1">
        <v>0</v>
      </c>
      <c r="W17" s="1">
        <v>1</v>
      </c>
      <c r="X17" s="1">
        <v>0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>
        <v>1</v>
      </c>
      <c r="AE17" s="1">
        <v>1</v>
      </c>
      <c r="AF17" s="1">
        <v>1</v>
      </c>
      <c r="AG17" s="1">
        <v>1</v>
      </c>
      <c r="AH17" s="1">
        <v>0</v>
      </c>
      <c r="AI17" s="1">
        <v>0</v>
      </c>
      <c r="AJ17" s="1">
        <v>0</v>
      </c>
      <c r="AK17" s="1">
        <v>1</v>
      </c>
      <c r="AL17" s="1">
        <v>0</v>
      </c>
      <c r="AM17" s="1">
        <v>0</v>
      </c>
      <c r="AN17" s="1">
        <v>1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2</v>
      </c>
      <c r="AZ17" s="1">
        <v>2</v>
      </c>
      <c r="BA17" s="1">
        <v>0</v>
      </c>
      <c r="BB17" s="1">
        <v>0</v>
      </c>
      <c r="BC17" s="1">
        <v>1</v>
      </c>
      <c r="BD17" s="1">
        <v>1</v>
      </c>
      <c r="BE17" s="1">
        <v>1</v>
      </c>
      <c r="BF17" s="1">
        <v>0</v>
      </c>
      <c r="BG17" s="1">
        <v>1</v>
      </c>
      <c r="BH17" s="1">
        <v>1</v>
      </c>
      <c r="BI17" s="1">
        <v>0</v>
      </c>
      <c r="BJ17" s="1">
        <v>0</v>
      </c>
      <c r="BK17" s="1">
        <v>1</v>
      </c>
      <c r="BL17" s="1">
        <v>1</v>
      </c>
      <c r="BM17" s="1">
        <v>1</v>
      </c>
      <c r="BN17" s="1">
        <v>0</v>
      </c>
      <c r="BO17" s="1">
        <v>0</v>
      </c>
      <c r="BP17" s="2">
        <v>1</v>
      </c>
      <c r="BQ17" s="1">
        <v>0.4</v>
      </c>
      <c r="BR17" s="1">
        <v>0.8</v>
      </c>
      <c r="BS17" s="2">
        <v>1.2</v>
      </c>
      <c r="BT17" s="1">
        <f t="shared" si="0"/>
        <v>31.4</v>
      </c>
      <c r="BU17" s="15"/>
      <c r="BV17" s="3"/>
      <c r="BW17" s="3"/>
      <c r="BX17" s="3"/>
      <c r="BY17" s="3"/>
    </row>
    <row r="18" spans="1:77" ht="15.75" x14ac:dyDescent="0.25">
      <c r="A18" s="1">
        <v>10</v>
      </c>
      <c r="B18" s="1" t="s">
        <v>129</v>
      </c>
      <c r="C18" s="1" t="s">
        <v>61</v>
      </c>
      <c r="D18" s="1" t="s">
        <v>124</v>
      </c>
      <c r="E18" s="2">
        <v>1</v>
      </c>
      <c r="F18" s="1">
        <v>1</v>
      </c>
      <c r="G18" s="1">
        <v>1</v>
      </c>
      <c r="H18" s="1">
        <v>1</v>
      </c>
      <c r="I18" s="1">
        <v>0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1</v>
      </c>
      <c r="X18" s="1">
        <v>0</v>
      </c>
      <c r="Y18" s="1">
        <v>0</v>
      </c>
      <c r="Z18" s="1">
        <v>1</v>
      </c>
      <c r="AA18" s="1">
        <v>1</v>
      </c>
      <c r="AB18" s="1">
        <v>0</v>
      </c>
      <c r="AC18" s="1">
        <v>0</v>
      </c>
      <c r="AD18" s="1">
        <v>0</v>
      </c>
      <c r="AE18" s="1">
        <v>1</v>
      </c>
      <c r="AF18" s="1">
        <v>0</v>
      </c>
      <c r="AG18" s="1">
        <v>1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1</v>
      </c>
      <c r="AN18" s="1">
        <v>1</v>
      </c>
      <c r="AO18" s="1">
        <v>0</v>
      </c>
      <c r="AP18" s="1">
        <v>1</v>
      </c>
      <c r="AQ18" s="1">
        <v>0</v>
      </c>
      <c r="AR18" s="1">
        <v>0</v>
      </c>
      <c r="AS18" s="1">
        <v>2</v>
      </c>
      <c r="AT18" s="1">
        <v>0</v>
      </c>
      <c r="AU18" s="1">
        <v>2</v>
      </c>
      <c r="AV18" s="1">
        <v>2</v>
      </c>
      <c r="AW18" s="1">
        <v>0</v>
      </c>
      <c r="AX18" s="1">
        <v>0</v>
      </c>
      <c r="AY18" s="1">
        <v>0</v>
      </c>
      <c r="AZ18" s="1">
        <v>2</v>
      </c>
      <c r="BA18" s="1">
        <v>0</v>
      </c>
      <c r="BB18" s="1">
        <v>0</v>
      </c>
      <c r="BC18" s="1">
        <v>0</v>
      </c>
      <c r="BD18" s="1">
        <v>1</v>
      </c>
      <c r="BE18" s="1">
        <v>1</v>
      </c>
      <c r="BF18" s="1">
        <v>1</v>
      </c>
      <c r="BG18" s="1">
        <v>0</v>
      </c>
      <c r="BH18" s="1">
        <v>1</v>
      </c>
      <c r="BI18" s="1">
        <v>1</v>
      </c>
      <c r="BJ18" s="1">
        <v>1</v>
      </c>
      <c r="BK18" s="1">
        <v>1</v>
      </c>
      <c r="BL18" s="1">
        <v>1</v>
      </c>
      <c r="BM18" s="1">
        <v>1</v>
      </c>
      <c r="BN18" s="1">
        <v>0</v>
      </c>
      <c r="BO18" s="1">
        <v>0</v>
      </c>
      <c r="BP18" s="2">
        <v>0</v>
      </c>
      <c r="BQ18" s="1">
        <v>1</v>
      </c>
      <c r="BR18" s="1">
        <v>1</v>
      </c>
      <c r="BS18" s="2">
        <v>2</v>
      </c>
      <c r="BT18" s="1">
        <f t="shared" si="0"/>
        <v>35</v>
      </c>
      <c r="BU18" s="15"/>
      <c r="BV18" s="3"/>
      <c r="BW18" s="3"/>
      <c r="BX18" s="3"/>
      <c r="BY18" s="3"/>
    </row>
    <row r="19" spans="1:77" ht="15.75" x14ac:dyDescent="0.25">
      <c r="A19" s="1">
        <v>11</v>
      </c>
      <c r="B19" s="1" t="s">
        <v>128</v>
      </c>
      <c r="C19" s="1" t="s">
        <v>123</v>
      </c>
      <c r="D19" s="1" t="s">
        <v>125</v>
      </c>
      <c r="E19" s="2">
        <v>1</v>
      </c>
      <c r="F19" s="1">
        <v>0</v>
      </c>
      <c r="G19" s="1">
        <v>1</v>
      </c>
      <c r="H19" s="1">
        <v>0</v>
      </c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1">
        <v>1</v>
      </c>
      <c r="O19" s="1">
        <v>0</v>
      </c>
      <c r="P19" s="1">
        <v>0</v>
      </c>
      <c r="Q19" s="1">
        <v>1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1</v>
      </c>
      <c r="Z19" s="1">
        <v>1</v>
      </c>
      <c r="AA19" s="1">
        <v>0</v>
      </c>
      <c r="AB19" s="1">
        <v>1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1</v>
      </c>
      <c r="AI19" s="1">
        <v>0</v>
      </c>
      <c r="AJ19" s="1">
        <v>0</v>
      </c>
      <c r="AK19" s="1">
        <v>0</v>
      </c>
      <c r="AL19" s="1">
        <v>1</v>
      </c>
      <c r="AM19" s="1">
        <v>1</v>
      </c>
      <c r="AN19" s="1">
        <v>1</v>
      </c>
      <c r="AO19" s="1">
        <v>0</v>
      </c>
      <c r="AP19" s="1">
        <v>0</v>
      </c>
      <c r="AQ19" s="1">
        <v>1</v>
      </c>
      <c r="AR19" s="1">
        <v>0</v>
      </c>
      <c r="AS19" s="1">
        <v>0</v>
      </c>
      <c r="AT19" s="1">
        <v>0</v>
      </c>
      <c r="AU19" s="1">
        <v>2</v>
      </c>
      <c r="AV19" s="1">
        <v>0</v>
      </c>
      <c r="AW19" s="1">
        <v>0</v>
      </c>
      <c r="AX19" s="1">
        <v>0</v>
      </c>
      <c r="AY19" s="1">
        <v>2</v>
      </c>
      <c r="AZ19" s="1">
        <v>0</v>
      </c>
      <c r="BA19" s="1">
        <v>0</v>
      </c>
      <c r="BB19" s="1">
        <v>0</v>
      </c>
      <c r="BC19" s="1">
        <v>1</v>
      </c>
      <c r="BD19" s="1">
        <v>1</v>
      </c>
      <c r="BE19" s="1">
        <v>0</v>
      </c>
      <c r="BF19" s="1">
        <v>0</v>
      </c>
      <c r="BG19" s="1">
        <v>0</v>
      </c>
      <c r="BH19" s="1">
        <v>1</v>
      </c>
      <c r="BI19" s="1">
        <v>0</v>
      </c>
      <c r="BJ19" s="1">
        <v>1</v>
      </c>
      <c r="BK19" s="1">
        <v>1</v>
      </c>
      <c r="BL19" s="1">
        <v>1</v>
      </c>
      <c r="BM19" s="1">
        <v>1</v>
      </c>
      <c r="BN19" s="1">
        <v>1</v>
      </c>
      <c r="BO19" s="1">
        <v>0</v>
      </c>
      <c r="BP19" s="2">
        <v>1</v>
      </c>
      <c r="BQ19" s="1">
        <v>1</v>
      </c>
      <c r="BR19" s="1">
        <v>1</v>
      </c>
      <c r="BS19" s="2">
        <v>2</v>
      </c>
      <c r="BT19" s="1">
        <f t="shared" si="0"/>
        <v>31</v>
      </c>
      <c r="BU19" s="15"/>
      <c r="BV19" s="3"/>
      <c r="BW19" s="3"/>
      <c r="BX19" s="3"/>
      <c r="BY19" s="3"/>
    </row>
    <row r="20" spans="1:77" ht="15.75" x14ac:dyDescent="0.25">
      <c r="A20" s="1">
        <v>12</v>
      </c>
      <c r="B20" s="1" t="s">
        <v>127</v>
      </c>
      <c r="C20" s="1" t="s">
        <v>123</v>
      </c>
      <c r="D20" s="1" t="s">
        <v>126</v>
      </c>
      <c r="E20" s="2">
        <v>1</v>
      </c>
      <c r="F20" s="1">
        <v>0</v>
      </c>
      <c r="G20" s="1">
        <v>1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1</v>
      </c>
      <c r="S20" s="1">
        <v>0</v>
      </c>
      <c r="T20" s="1">
        <v>0</v>
      </c>
      <c r="U20" s="1">
        <v>1</v>
      </c>
      <c r="V20" s="1">
        <v>0</v>
      </c>
      <c r="W20" s="1">
        <v>1</v>
      </c>
      <c r="X20" s="1">
        <v>0</v>
      </c>
      <c r="Y20" s="1">
        <v>0</v>
      </c>
      <c r="Z20" s="1">
        <v>1</v>
      </c>
      <c r="AA20" s="1">
        <v>0</v>
      </c>
      <c r="AB20" s="1">
        <v>1</v>
      </c>
      <c r="AC20" s="1">
        <v>1</v>
      </c>
      <c r="AD20" s="1">
        <v>0</v>
      </c>
      <c r="AE20" s="1">
        <v>1</v>
      </c>
      <c r="AF20" s="1">
        <v>0</v>
      </c>
      <c r="AG20" s="1">
        <v>1</v>
      </c>
      <c r="AH20" s="1">
        <v>1</v>
      </c>
      <c r="AI20" s="1">
        <v>0</v>
      </c>
      <c r="AJ20" s="1">
        <v>0</v>
      </c>
      <c r="AK20" s="1">
        <v>1</v>
      </c>
      <c r="AL20" s="1">
        <v>0</v>
      </c>
      <c r="AM20" s="1">
        <v>0</v>
      </c>
      <c r="AN20" s="1">
        <v>1</v>
      </c>
      <c r="AO20" s="1">
        <v>0</v>
      </c>
      <c r="AP20" s="1">
        <v>1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1</v>
      </c>
      <c r="BD20" s="1">
        <v>1</v>
      </c>
      <c r="BE20" s="1">
        <v>0</v>
      </c>
      <c r="BF20" s="1">
        <v>0</v>
      </c>
      <c r="BG20" s="1">
        <v>1</v>
      </c>
      <c r="BH20" s="1">
        <v>1</v>
      </c>
      <c r="BI20" s="1">
        <v>1</v>
      </c>
      <c r="BJ20" s="1">
        <v>0</v>
      </c>
      <c r="BK20" s="1">
        <v>1</v>
      </c>
      <c r="BL20" s="1">
        <v>1</v>
      </c>
      <c r="BM20" s="1">
        <v>1</v>
      </c>
      <c r="BN20" s="1">
        <v>0</v>
      </c>
      <c r="BO20" s="1">
        <v>1</v>
      </c>
      <c r="BP20" s="2">
        <v>1</v>
      </c>
      <c r="BQ20" s="1">
        <v>1</v>
      </c>
      <c r="BR20" s="1">
        <v>0</v>
      </c>
      <c r="BS20" s="2">
        <v>2</v>
      </c>
      <c r="BT20" s="1">
        <f t="shared" si="0"/>
        <v>28</v>
      </c>
      <c r="BU20" s="15"/>
      <c r="BV20" s="3"/>
      <c r="BW20" s="3"/>
      <c r="BX20" s="3"/>
      <c r="BY20" s="3"/>
    </row>
    <row r="21" spans="1:77" ht="15.75" x14ac:dyDescent="0.25">
      <c r="A21" s="1">
        <v>13</v>
      </c>
      <c r="B21" s="1" t="s">
        <v>146</v>
      </c>
      <c r="C21" s="1" t="s">
        <v>144</v>
      </c>
      <c r="D21" s="13" t="s">
        <v>145</v>
      </c>
      <c r="E21" s="14">
        <v>1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1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1</v>
      </c>
      <c r="S21" s="13">
        <v>1</v>
      </c>
      <c r="T21" s="13">
        <v>1</v>
      </c>
      <c r="U21" s="13">
        <v>0</v>
      </c>
      <c r="V21" s="13">
        <v>0</v>
      </c>
      <c r="W21" s="13">
        <v>1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1</v>
      </c>
      <c r="AD21" s="13">
        <v>1</v>
      </c>
      <c r="AE21" s="13">
        <v>0</v>
      </c>
      <c r="AF21" s="13">
        <v>1</v>
      </c>
      <c r="AG21" s="13">
        <v>0</v>
      </c>
      <c r="AH21" s="13">
        <v>0</v>
      </c>
      <c r="AI21" s="13">
        <v>0</v>
      </c>
      <c r="AJ21" s="13">
        <v>0</v>
      </c>
      <c r="AK21" s="13">
        <v>1</v>
      </c>
      <c r="AL21" s="13">
        <v>0</v>
      </c>
      <c r="AM21" s="13">
        <v>0</v>
      </c>
      <c r="AN21" s="13">
        <v>1</v>
      </c>
      <c r="AO21" s="13">
        <v>0</v>
      </c>
      <c r="AP21" s="13">
        <v>1</v>
      </c>
      <c r="AQ21" s="13">
        <v>0</v>
      </c>
      <c r="AR21" s="13">
        <v>1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2</v>
      </c>
      <c r="BA21" s="13">
        <v>2</v>
      </c>
      <c r="BB21" s="13">
        <v>2</v>
      </c>
      <c r="BC21" s="13">
        <v>0</v>
      </c>
      <c r="BD21" s="13">
        <v>1</v>
      </c>
      <c r="BE21" s="13">
        <v>0</v>
      </c>
      <c r="BF21" s="13">
        <v>1</v>
      </c>
      <c r="BG21" s="13">
        <v>0</v>
      </c>
      <c r="BH21" s="13">
        <v>0</v>
      </c>
      <c r="BI21" s="13">
        <v>1</v>
      </c>
      <c r="BJ21" s="13">
        <v>0</v>
      </c>
      <c r="BK21" s="13">
        <v>0</v>
      </c>
      <c r="BL21" s="13">
        <v>0</v>
      </c>
      <c r="BM21" s="13">
        <v>0</v>
      </c>
      <c r="BN21" s="13">
        <v>1</v>
      </c>
      <c r="BO21" s="13">
        <v>0</v>
      </c>
      <c r="BP21" s="14">
        <v>1</v>
      </c>
      <c r="BQ21" s="13">
        <v>1.2</v>
      </c>
      <c r="BR21" s="13">
        <v>0</v>
      </c>
      <c r="BS21" s="14">
        <v>1.2</v>
      </c>
      <c r="BT21" s="1">
        <f t="shared" si="0"/>
        <v>27.4</v>
      </c>
      <c r="BU21" s="15"/>
      <c r="BV21" s="3"/>
      <c r="BW21" s="3"/>
      <c r="BX21" s="3"/>
      <c r="BY21" s="3"/>
    </row>
    <row r="22" spans="1:77" ht="15.75" x14ac:dyDescent="0.25">
      <c r="A22" s="1">
        <v>14</v>
      </c>
      <c r="B22" s="1" t="s">
        <v>157</v>
      </c>
      <c r="C22" s="1" t="s">
        <v>158</v>
      </c>
      <c r="D22" s="1" t="s">
        <v>159</v>
      </c>
      <c r="E22" s="2">
        <v>1</v>
      </c>
      <c r="F22" s="1">
        <v>1</v>
      </c>
      <c r="G22" s="1">
        <v>1</v>
      </c>
      <c r="H22" s="1">
        <v>1</v>
      </c>
      <c r="I22" s="1">
        <v>0</v>
      </c>
      <c r="J22" s="1">
        <v>0</v>
      </c>
      <c r="K22" s="1">
        <v>0</v>
      </c>
      <c r="L22" s="1">
        <v>1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1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1</v>
      </c>
      <c r="AA22" s="1">
        <v>0</v>
      </c>
      <c r="AB22" s="1">
        <v>1</v>
      </c>
      <c r="AC22" s="1">
        <v>0</v>
      </c>
      <c r="AD22" s="1">
        <v>0</v>
      </c>
      <c r="AE22" s="1">
        <v>1</v>
      </c>
      <c r="AF22" s="1">
        <v>0</v>
      </c>
      <c r="AG22" s="1">
        <v>1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1</v>
      </c>
      <c r="AN22" s="1">
        <v>1</v>
      </c>
      <c r="AO22" s="1">
        <v>0</v>
      </c>
      <c r="AP22" s="1">
        <v>1</v>
      </c>
      <c r="AQ22" s="1">
        <v>1</v>
      </c>
      <c r="AR22" s="1">
        <v>1</v>
      </c>
      <c r="AS22" s="1">
        <v>0</v>
      </c>
      <c r="AT22" s="1">
        <v>0</v>
      </c>
      <c r="AU22" s="1">
        <v>0</v>
      </c>
      <c r="AV22" s="1">
        <v>2</v>
      </c>
      <c r="AW22" s="1">
        <v>0</v>
      </c>
      <c r="AX22" s="1">
        <v>0</v>
      </c>
      <c r="AY22" s="1">
        <v>2</v>
      </c>
      <c r="AZ22" s="1">
        <v>0</v>
      </c>
      <c r="BA22" s="1">
        <v>2</v>
      </c>
      <c r="BB22" s="1">
        <v>0</v>
      </c>
      <c r="BC22" s="1">
        <v>1</v>
      </c>
      <c r="BD22" s="1">
        <v>1</v>
      </c>
      <c r="BE22" s="1">
        <v>1</v>
      </c>
      <c r="BF22" s="1">
        <v>1</v>
      </c>
      <c r="BG22" s="1">
        <v>1</v>
      </c>
      <c r="BH22" s="1">
        <v>1</v>
      </c>
      <c r="BI22" s="1">
        <v>1</v>
      </c>
      <c r="BJ22" s="1">
        <v>0</v>
      </c>
      <c r="BK22" s="1">
        <v>1</v>
      </c>
      <c r="BL22" s="1">
        <v>0</v>
      </c>
      <c r="BM22" s="1">
        <v>1</v>
      </c>
      <c r="BN22" s="1">
        <v>0</v>
      </c>
      <c r="BO22" s="1">
        <v>0</v>
      </c>
      <c r="BP22" s="2">
        <v>1</v>
      </c>
      <c r="BQ22" s="1">
        <v>0.8</v>
      </c>
      <c r="BR22" s="1">
        <v>0.8</v>
      </c>
      <c r="BS22" s="2">
        <v>2</v>
      </c>
      <c r="BT22" s="1">
        <f t="shared" si="0"/>
        <v>35.599999999999994</v>
      </c>
      <c r="BU22" s="16">
        <v>3</v>
      </c>
      <c r="BV22" s="3"/>
      <c r="BW22" s="3"/>
      <c r="BX22" s="3"/>
      <c r="BY22" s="3"/>
    </row>
    <row r="23" spans="1:77" ht="15.75" x14ac:dyDescent="0.25">
      <c r="A23" s="1">
        <v>15</v>
      </c>
      <c r="B23" s="1" t="s">
        <v>167</v>
      </c>
      <c r="C23" s="1" t="s">
        <v>61</v>
      </c>
      <c r="D23" s="1" t="s">
        <v>168</v>
      </c>
      <c r="E23" s="2">
        <v>0</v>
      </c>
      <c r="F23" s="1">
        <v>1</v>
      </c>
      <c r="G23" s="1">
        <v>1</v>
      </c>
      <c r="H23" s="1">
        <v>1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1</v>
      </c>
      <c r="S23" s="1">
        <v>1</v>
      </c>
      <c r="T23" s="1">
        <v>0</v>
      </c>
      <c r="U23" s="1">
        <v>0</v>
      </c>
      <c r="V23" s="1">
        <v>0</v>
      </c>
      <c r="W23" s="1">
        <v>1</v>
      </c>
      <c r="X23" s="1">
        <v>0</v>
      </c>
      <c r="Y23" s="1">
        <v>1</v>
      </c>
      <c r="Z23" s="1">
        <v>0</v>
      </c>
      <c r="AA23" s="1">
        <v>1</v>
      </c>
      <c r="AB23" s="1">
        <v>0</v>
      </c>
      <c r="AC23" s="1">
        <v>0</v>
      </c>
      <c r="AD23" s="1">
        <v>1</v>
      </c>
      <c r="AE23" s="1">
        <v>1</v>
      </c>
      <c r="AF23" s="1">
        <v>0</v>
      </c>
      <c r="AG23" s="1">
        <v>1</v>
      </c>
      <c r="AH23" s="1">
        <v>0</v>
      </c>
      <c r="AI23" s="1">
        <v>0</v>
      </c>
      <c r="AJ23" s="1">
        <v>0</v>
      </c>
      <c r="AK23" s="1">
        <v>0</v>
      </c>
      <c r="AL23" s="1">
        <v>1</v>
      </c>
      <c r="AM23" s="1">
        <v>1</v>
      </c>
      <c r="AN23" s="1">
        <v>1</v>
      </c>
      <c r="AO23" s="1">
        <v>0</v>
      </c>
      <c r="AP23" s="1">
        <v>1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2</v>
      </c>
      <c r="AZ23" s="1">
        <v>2</v>
      </c>
      <c r="BA23" s="1">
        <v>2</v>
      </c>
      <c r="BB23" s="1">
        <v>2</v>
      </c>
      <c r="BC23" s="1">
        <v>1</v>
      </c>
      <c r="BD23" s="1">
        <v>1</v>
      </c>
      <c r="BE23" s="1">
        <v>0</v>
      </c>
      <c r="BF23" s="1">
        <v>1</v>
      </c>
      <c r="BG23" s="1">
        <v>1</v>
      </c>
      <c r="BH23" s="1">
        <v>1</v>
      </c>
      <c r="BI23" s="1">
        <v>1</v>
      </c>
      <c r="BJ23" s="1">
        <v>0</v>
      </c>
      <c r="BK23" s="1">
        <v>1</v>
      </c>
      <c r="BL23" s="1">
        <v>1</v>
      </c>
      <c r="BM23" s="1">
        <v>1</v>
      </c>
      <c r="BN23" s="1">
        <v>1</v>
      </c>
      <c r="BO23" s="1">
        <v>1</v>
      </c>
      <c r="BP23" s="2">
        <v>1</v>
      </c>
      <c r="BQ23" s="1">
        <v>2</v>
      </c>
      <c r="BR23" s="1">
        <v>0.8</v>
      </c>
      <c r="BS23" s="2">
        <v>2</v>
      </c>
      <c r="BT23" s="1">
        <f t="shared" si="0"/>
        <v>40.799999999999997</v>
      </c>
      <c r="BU23" s="16">
        <v>2</v>
      </c>
      <c r="BV23" s="3"/>
      <c r="BW23" s="3"/>
      <c r="BX23" s="3"/>
      <c r="BY23" s="3"/>
    </row>
    <row r="24" spans="1:77" ht="18.75" x14ac:dyDescent="0.3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2"/>
      <c r="BQ24" s="1"/>
      <c r="BR24" s="1"/>
      <c r="BS24" s="2"/>
      <c r="BT24" s="1">
        <f t="shared" si="0"/>
        <v>0</v>
      </c>
      <c r="BU24" s="17"/>
      <c r="BV24" s="3"/>
      <c r="BW24" s="3"/>
      <c r="BX24" s="3"/>
      <c r="BY24" s="3"/>
    </row>
    <row r="25" spans="1:77" ht="18.75" x14ac:dyDescent="0.3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2"/>
      <c r="BQ25" s="1"/>
      <c r="BR25" s="1"/>
      <c r="BS25" s="2"/>
      <c r="BT25" s="1">
        <f t="shared" si="0"/>
        <v>0</v>
      </c>
      <c r="BU25" s="17"/>
      <c r="BV25" s="3"/>
      <c r="BW25" s="3"/>
      <c r="BX25" s="3"/>
      <c r="BY25" s="3"/>
    </row>
    <row r="29" spans="1:77" x14ac:dyDescent="0.25">
      <c r="C29" s="43" t="s">
        <v>173</v>
      </c>
      <c r="D29" s="43"/>
      <c r="E29" s="43"/>
      <c r="F29" s="43"/>
      <c r="G29" s="43"/>
      <c r="H29" s="43"/>
      <c r="I29" s="43"/>
      <c r="K29" s="18" t="s">
        <v>174</v>
      </c>
      <c r="L29" s="18"/>
      <c r="M29" s="18"/>
      <c r="N29" s="18"/>
      <c r="O29" s="18"/>
      <c r="P29" s="18"/>
    </row>
    <row r="30" spans="1:77" x14ac:dyDescent="0.25">
      <c r="K30" s="19" t="s">
        <v>8</v>
      </c>
      <c r="L30" s="19"/>
      <c r="M30" s="19"/>
      <c r="N30" s="19"/>
      <c r="O30" s="19"/>
      <c r="P30" s="19"/>
    </row>
  </sheetData>
  <mergeCells count="15">
    <mergeCell ref="BT5:BT8"/>
    <mergeCell ref="BU5:BU8"/>
    <mergeCell ref="K29:P29"/>
    <mergeCell ref="K30:P30"/>
    <mergeCell ref="A5:A8"/>
    <mergeCell ref="D5:D8"/>
    <mergeCell ref="E5:BS5"/>
    <mergeCell ref="E6:BS6"/>
    <mergeCell ref="E7:AR7"/>
    <mergeCell ref="AS7:BB7"/>
    <mergeCell ref="BC7:BP7"/>
    <mergeCell ref="BQ7:BS7"/>
    <mergeCell ref="C5:C8"/>
    <mergeCell ref="B5:B8"/>
    <mergeCell ref="C29:I2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30"/>
  <sheetViews>
    <sheetView workbookViewId="0">
      <selection activeCell="B3" sqref="B3"/>
    </sheetView>
  </sheetViews>
  <sheetFormatPr defaultRowHeight="15" x14ac:dyDescent="0.25"/>
  <cols>
    <col min="1" max="1" width="5.28515625" customWidth="1"/>
    <col min="2" max="2" width="20.85546875" customWidth="1"/>
    <col min="3" max="3" width="25.5703125" customWidth="1"/>
    <col min="4" max="4" width="12.710937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6" width="4.42578125" customWidth="1"/>
    <col min="17" max="17" width="4.28515625" customWidth="1"/>
    <col min="18" max="18" width="4.140625" customWidth="1"/>
    <col min="19" max="19" width="3.85546875" customWidth="1"/>
    <col min="20" max="20" width="4.28515625" customWidth="1"/>
    <col min="21" max="21" width="3.85546875" customWidth="1"/>
    <col min="22" max="22" width="4" customWidth="1"/>
    <col min="23" max="53" width="4.28515625" customWidth="1"/>
    <col min="54" max="54" width="4.140625" customWidth="1"/>
    <col min="55" max="55" width="4.28515625" customWidth="1"/>
    <col min="56" max="56" width="4" customWidth="1"/>
    <col min="57" max="62" width="4.140625" customWidth="1"/>
    <col min="63" max="65" width="4" customWidth="1"/>
    <col min="66" max="66" width="4.28515625" customWidth="1"/>
    <col min="67" max="67" width="4" customWidth="1"/>
    <col min="68" max="68" width="4.42578125" customWidth="1"/>
    <col min="69" max="69" width="4.140625" customWidth="1"/>
    <col min="70" max="78" width="4.7109375" customWidth="1"/>
    <col min="79" max="79" width="4.28515625" customWidth="1"/>
    <col min="80" max="80" width="4.42578125" customWidth="1"/>
    <col min="81" max="82" width="4.140625" customWidth="1"/>
    <col min="83" max="85" width="4.28515625" customWidth="1"/>
    <col min="86" max="86" width="4" customWidth="1"/>
    <col min="87" max="87" width="6.42578125" customWidth="1"/>
    <col min="88" max="88" width="6.85546875" customWidth="1"/>
    <col min="89" max="90" width="4" customWidth="1"/>
    <col min="91" max="92" width="3.7109375" customWidth="1"/>
  </cols>
  <sheetData>
    <row r="2" spans="1:92" x14ac:dyDescent="0.25">
      <c r="B2" t="s">
        <v>178</v>
      </c>
    </row>
    <row r="3" spans="1:92" x14ac:dyDescent="0.25">
      <c r="B3" t="s">
        <v>182</v>
      </c>
    </row>
    <row r="5" spans="1:92" x14ac:dyDescent="0.25">
      <c r="A5" s="34" t="s">
        <v>0</v>
      </c>
      <c r="B5" s="23" t="s">
        <v>46</v>
      </c>
      <c r="C5" s="20" t="s">
        <v>47</v>
      </c>
      <c r="D5" s="34" t="s">
        <v>1</v>
      </c>
      <c r="E5" s="29" t="s">
        <v>2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1" t="s">
        <v>114</v>
      </c>
      <c r="CJ5" s="31" t="s">
        <v>115</v>
      </c>
      <c r="CK5" s="4"/>
      <c r="CL5" s="4"/>
      <c r="CM5" s="4"/>
      <c r="CN5" s="4"/>
    </row>
    <row r="6" spans="1:92" x14ac:dyDescent="0.25">
      <c r="A6" s="34"/>
      <c r="B6" s="24"/>
      <c r="C6" s="21"/>
      <c r="D6" s="34"/>
      <c r="E6" s="29" t="s">
        <v>3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2"/>
      <c r="CJ6" s="32"/>
      <c r="CK6" s="4"/>
      <c r="CL6" s="4"/>
      <c r="CM6" s="4"/>
      <c r="CN6" s="4"/>
    </row>
    <row r="7" spans="1:92" x14ac:dyDescent="0.25">
      <c r="A7" s="34"/>
      <c r="B7" s="24"/>
      <c r="C7" s="21"/>
      <c r="D7" s="34"/>
      <c r="E7" s="36" t="s">
        <v>4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8"/>
      <c r="BC7" s="26" t="s">
        <v>5</v>
      </c>
      <c r="BD7" s="27"/>
      <c r="BE7" s="27"/>
      <c r="BF7" s="27"/>
      <c r="BG7" s="27"/>
      <c r="BH7" s="27"/>
      <c r="BI7" s="27"/>
      <c r="BJ7" s="27"/>
      <c r="BK7" s="27"/>
      <c r="BL7" s="28"/>
      <c r="BM7" s="39" t="s">
        <v>6</v>
      </c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1" t="s">
        <v>7</v>
      </c>
      <c r="CF7" s="41"/>
      <c r="CG7" s="41"/>
      <c r="CH7" s="41"/>
      <c r="CI7" s="32"/>
      <c r="CJ7" s="32"/>
      <c r="CK7" s="4"/>
      <c r="CL7" s="4"/>
      <c r="CM7" s="4"/>
      <c r="CN7" s="4"/>
    </row>
    <row r="8" spans="1:92" x14ac:dyDescent="0.25">
      <c r="A8" s="35"/>
      <c r="B8" s="25"/>
      <c r="C8" s="22"/>
      <c r="D8" s="35"/>
      <c r="E8" s="5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>
        <v>32</v>
      </c>
      <c r="AK8" s="7">
        <v>33</v>
      </c>
      <c r="AL8" s="7">
        <v>34</v>
      </c>
      <c r="AM8" s="7">
        <v>35</v>
      </c>
      <c r="AN8" s="7">
        <v>36</v>
      </c>
      <c r="AO8" s="7">
        <v>37</v>
      </c>
      <c r="AP8" s="7">
        <v>38</v>
      </c>
      <c r="AQ8" s="7">
        <v>39</v>
      </c>
      <c r="AR8" s="7">
        <v>40</v>
      </c>
      <c r="AS8" s="7">
        <v>41</v>
      </c>
      <c r="AT8" s="7">
        <v>42</v>
      </c>
      <c r="AU8" s="7">
        <v>43</v>
      </c>
      <c r="AV8" s="7">
        <v>44</v>
      </c>
      <c r="AW8" s="7">
        <v>45</v>
      </c>
      <c r="AX8" s="7">
        <v>46</v>
      </c>
      <c r="AY8" s="7">
        <v>47</v>
      </c>
      <c r="AZ8" s="7">
        <v>48</v>
      </c>
      <c r="BA8" s="7">
        <v>49</v>
      </c>
      <c r="BB8" s="7">
        <v>50</v>
      </c>
      <c r="BC8" s="8">
        <v>1</v>
      </c>
      <c r="BD8" s="8">
        <v>2</v>
      </c>
      <c r="BE8" s="8">
        <v>3</v>
      </c>
      <c r="BF8" s="8">
        <v>4</v>
      </c>
      <c r="BG8" s="8">
        <v>5</v>
      </c>
      <c r="BH8" s="8">
        <v>6</v>
      </c>
      <c r="BI8" s="8">
        <v>7</v>
      </c>
      <c r="BJ8" s="8">
        <v>8</v>
      </c>
      <c r="BK8" s="8">
        <v>9</v>
      </c>
      <c r="BL8" s="8">
        <v>10</v>
      </c>
      <c r="BM8" s="9">
        <v>1</v>
      </c>
      <c r="BN8" s="9">
        <v>2</v>
      </c>
      <c r="BO8" s="9">
        <v>3</v>
      </c>
      <c r="BP8" s="9">
        <v>4</v>
      </c>
      <c r="BQ8" s="9">
        <v>5</v>
      </c>
      <c r="BR8" s="9">
        <v>6</v>
      </c>
      <c r="BS8" s="9">
        <v>7</v>
      </c>
      <c r="BT8" s="9">
        <v>8</v>
      </c>
      <c r="BU8" s="9">
        <v>9</v>
      </c>
      <c r="BV8" s="9">
        <v>10</v>
      </c>
      <c r="BW8" s="9">
        <v>11</v>
      </c>
      <c r="BX8" s="9">
        <v>12</v>
      </c>
      <c r="BY8" s="9">
        <v>13</v>
      </c>
      <c r="BZ8" s="9">
        <v>14</v>
      </c>
      <c r="CA8" s="9">
        <v>15</v>
      </c>
      <c r="CB8" s="9">
        <v>16</v>
      </c>
      <c r="CC8" s="9">
        <v>17</v>
      </c>
      <c r="CD8" s="10">
        <v>18</v>
      </c>
      <c r="CE8" s="11">
        <v>1</v>
      </c>
      <c r="CF8" s="11">
        <v>2</v>
      </c>
      <c r="CG8" s="11">
        <v>3</v>
      </c>
      <c r="CH8" s="11">
        <v>4</v>
      </c>
      <c r="CI8" s="33"/>
      <c r="CJ8" s="33"/>
      <c r="CK8" s="4"/>
      <c r="CL8" s="4"/>
      <c r="CM8" s="4"/>
      <c r="CN8" s="4"/>
    </row>
    <row r="9" spans="1:92" ht="15.75" x14ac:dyDescent="0.25">
      <c r="A9" s="1">
        <v>1</v>
      </c>
      <c r="B9" s="1" t="s">
        <v>55</v>
      </c>
      <c r="C9" s="1" t="s">
        <v>49</v>
      </c>
      <c r="D9" s="1" t="s">
        <v>29</v>
      </c>
      <c r="E9" s="2">
        <v>1</v>
      </c>
      <c r="F9" s="1">
        <v>0</v>
      </c>
      <c r="G9" s="1">
        <v>1</v>
      </c>
      <c r="H9" s="1">
        <v>1</v>
      </c>
      <c r="I9" s="1">
        <v>0</v>
      </c>
      <c r="J9" s="1">
        <v>1</v>
      </c>
      <c r="K9" s="1">
        <v>0</v>
      </c>
      <c r="L9" s="1">
        <v>1</v>
      </c>
      <c r="M9" s="1">
        <v>1</v>
      </c>
      <c r="N9" s="1">
        <v>0</v>
      </c>
      <c r="O9" s="1">
        <v>0</v>
      </c>
      <c r="P9" s="1">
        <v>1</v>
      </c>
      <c r="Q9" s="1">
        <v>0</v>
      </c>
      <c r="R9" s="1">
        <v>1</v>
      </c>
      <c r="S9" s="1">
        <v>0</v>
      </c>
      <c r="T9" s="1">
        <v>1</v>
      </c>
      <c r="U9" s="1">
        <v>0</v>
      </c>
      <c r="V9" s="1">
        <v>0</v>
      </c>
      <c r="W9" s="1">
        <v>1</v>
      </c>
      <c r="X9" s="1">
        <v>0</v>
      </c>
      <c r="Y9" s="1">
        <v>1</v>
      </c>
      <c r="Z9" s="1">
        <v>1</v>
      </c>
      <c r="AA9" s="1">
        <v>0</v>
      </c>
      <c r="AB9" s="1">
        <v>0</v>
      </c>
      <c r="AC9" s="1">
        <v>0</v>
      </c>
      <c r="AD9" s="1">
        <v>1</v>
      </c>
      <c r="AE9" s="1">
        <v>1</v>
      </c>
      <c r="AF9" s="1">
        <v>1</v>
      </c>
      <c r="AG9" s="1">
        <v>1</v>
      </c>
      <c r="AH9" s="1">
        <v>0</v>
      </c>
      <c r="AI9" s="1">
        <v>0</v>
      </c>
      <c r="AJ9" s="1">
        <v>1</v>
      </c>
      <c r="AK9" s="1">
        <v>0</v>
      </c>
      <c r="AL9" s="1">
        <v>0</v>
      </c>
      <c r="AM9" s="1">
        <v>1</v>
      </c>
      <c r="AN9" s="1">
        <v>1</v>
      </c>
      <c r="AO9" s="1">
        <v>0</v>
      </c>
      <c r="AP9" s="1">
        <v>1</v>
      </c>
      <c r="AQ9" s="1">
        <v>0</v>
      </c>
      <c r="AR9" s="1">
        <v>0</v>
      </c>
      <c r="AS9" s="1">
        <v>1</v>
      </c>
      <c r="AT9" s="1">
        <v>0</v>
      </c>
      <c r="AU9" s="1">
        <v>0</v>
      </c>
      <c r="AV9" s="1">
        <v>0</v>
      </c>
      <c r="AW9" s="1">
        <v>1</v>
      </c>
      <c r="AX9" s="1">
        <v>0</v>
      </c>
      <c r="AY9" s="1">
        <v>0</v>
      </c>
      <c r="AZ9" s="1">
        <v>1</v>
      </c>
      <c r="BA9" s="1">
        <v>1</v>
      </c>
      <c r="BB9" s="1">
        <v>1</v>
      </c>
      <c r="BC9" s="1">
        <v>0</v>
      </c>
      <c r="BD9" s="1">
        <v>0</v>
      </c>
      <c r="BE9" s="1">
        <v>0</v>
      </c>
      <c r="BF9" s="1">
        <v>2</v>
      </c>
      <c r="BG9" s="1">
        <v>0</v>
      </c>
      <c r="BH9" s="1">
        <v>0</v>
      </c>
      <c r="BI9" s="1">
        <v>0</v>
      </c>
      <c r="BJ9" s="1">
        <v>2</v>
      </c>
      <c r="BK9" s="1">
        <v>0</v>
      </c>
      <c r="BL9" s="1">
        <v>0</v>
      </c>
      <c r="BM9" s="1">
        <v>1</v>
      </c>
      <c r="BN9" s="1">
        <v>0</v>
      </c>
      <c r="BO9" s="1">
        <v>1</v>
      </c>
      <c r="BP9" s="1">
        <v>0</v>
      </c>
      <c r="BQ9" s="1">
        <v>0</v>
      </c>
      <c r="BR9" s="1">
        <v>0</v>
      </c>
      <c r="BS9" s="1">
        <v>1</v>
      </c>
      <c r="BT9" s="1">
        <v>1</v>
      </c>
      <c r="BU9" s="1">
        <v>0</v>
      </c>
      <c r="BV9" s="1">
        <v>1</v>
      </c>
      <c r="BW9" s="1">
        <v>1</v>
      </c>
      <c r="BX9" s="1">
        <v>0</v>
      </c>
      <c r="BY9" s="1">
        <v>1</v>
      </c>
      <c r="BZ9" s="1">
        <v>0</v>
      </c>
      <c r="CA9" s="1">
        <v>1</v>
      </c>
      <c r="CB9" s="1">
        <v>1</v>
      </c>
      <c r="CC9" s="1">
        <v>0</v>
      </c>
      <c r="CD9" s="2">
        <v>0</v>
      </c>
      <c r="CE9" s="1">
        <v>0.8</v>
      </c>
      <c r="CF9" s="1">
        <v>0.8</v>
      </c>
      <c r="CG9" s="1">
        <v>2</v>
      </c>
      <c r="CH9" s="2">
        <v>0.4</v>
      </c>
      <c r="CI9" s="1">
        <f>SUM(E9:CH9)</f>
        <v>41.999999999999993</v>
      </c>
      <c r="CJ9" s="15"/>
      <c r="CK9" s="3"/>
      <c r="CL9" s="3"/>
      <c r="CM9" s="3"/>
      <c r="CN9" s="3"/>
    </row>
    <row r="10" spans="1:92" ht="15.75" x14ac:dyDescent="0.25">
      <c r="A10" s="1">
        <v>2</v>
      </c>
      <c r="B10" s="1" t="s">
        <v>56</v>
      </c>
      <c r="C10" s="1" t="s">
        <v>49</v>
      </c>
      <c r="D10" s="1" t="s">
        <v>30</v>
      </c>
      <c r="E10" s="2">
        <v>1</v>
      </c>
      <c r="F10" s="1">
        <v>1</v>
      </c>
      <c r="G10" s="1">
        <v>1</v>
      </c>
      <c r="H10" s="1">
        <v>1</v>
      </c>
      <c r="I10" s="1">
        <v>0</v>
      </c>
      <c r="J10" s="1">
        <v>1</v>
      </c>
      <c r="K10" s="1">
        <v>0</v>
      </c>
      <c r="L10" s="1">
        <v>0</v>
      </c>
      <c r="M10" s="1">
        <v>1</v>
      </c>
      <c r="N10" s="1">
        <v>1</v>
      </c>
      <c r="O10" s="1">
        <v>0</v>
      </c>
      <c r="P10" s="1">
        <v>1</v>
      </c>
      <c r="Q10" s="1">
        <v>0</v>
      </c>
      <c r="R10" s="1">
        <v>1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1</v>
      </c>
      <c r="Y10" s="1">
        <v>0</v>
      </c>
      <c r="Z10" s="1">
        <v>0</v>
      </c>
      <c r="AA10" s="1">
        <v>0</v>
      </c>
      <c r="AB10" s="1">
        <v>0</v>
      </c>
      <c r="AC10" s="1">
        <v>1</v>
      </c>
      <c r="AD10" s="1">
        <v>1</v>
      </c>
      <c r="AE10" s="1">
        <v>0</v>
      </c>
      <c r="AF10" s="1">
        <v>1</v>
      </c>
      <c r="AG10" s="1">
        <v>1</v>
      </c>
      <c r="AH10" s="1">
        <v>0</v>
      </c>
      <c r="AI10" s="1">
        <v>0</v>
      </c>
      <c r="AJ10" s="1">
        <v>0</v>
      </c>
      <c r="AK10" s="1">
        <v>1</v>
      </c>
      <c r="AL10" s="1">
        <v>0</v>
      </c>
      <c r="AM10" s="1">
        <v>0</v>
      </c>
      <c r="AN10" s="1">
        <v>1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1</v>
      </c>
      <c r="AU10" s="1">
        <v>0</v>
      </c>
      <c r="AV10" s="1">
        <v>0</v>
      </c>
      <c r="AW10" s="1">
        <v>0</v>
      </c>
      <c r="AX10" s="1">
        <v>1</v>
      </c>
      <c r="AY10" s="1">
        <v>1</v>
      </c>
      <c r="AZ10" s="1">
        <v>0</v>
      </c>
      <c r="BA10" s="1">
        <v>0</v>
      </c>
      <c r="BB10" s="1">
        <v>1</v>
      </c>
      <c r="BC10" s="1">
        <v>0</v>
      </c>
      <c r="BD10" s="1">
        <v>0</v>
      </c>
      <c r="BE10" s="1">
        <v>0</v>
      </c>
      <c r="BF10" s="1">
        <v>0</v>
      </c>
      <c r="BG10" s="1">
        <v>2</v>
      </c>
      <c r="BH10" s="1">
        <v>2</v>
      </c>
      <c r="BI10" s="1">
        <v>0</v>
      </c>
      <c r="BJ10" s="1">
        <v>2</v>
      </c>
      <c r="BK10" s="1">
        <v>0</v>
      </c>
      <c r="BL10" s="1">
        <v>0</v>
      </c>
      <c r="BM10" s="1">
        <v>1</v>
      </c>
      <c r="BN10" s="1">
        <v>0</v>
      </c>
      <c r="BO10" s="1">
        <v>1</v>
      </c>
      <c r="BP10" s="1">
        <v>1</v>
      </c>
      <c r="BQ10" s="1">
        <v>1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1</v>
      </c>
      <c r="BX10" s="1">
        <v>1</v>
      </c>
      <c r="BY10" s="1">
        <v>1</v>
      </c>
      <c r="BZ10" s="1">
        <v>0</v>
      </c>
      <c r="CA10" s="1">
        <v>1</v>
      </c>
      <c r="CB10" s="1">
        <v>1</v>
      </c>
      <c r="CC10" s="1">
        <v>0</v>
      </c>
      <c r="CD10" s="2">
        <v>0</v>
      </c>
      <c r="CE10" s="1">
        <v>1.2</v>
      </c>
      <c r="CF10" s="1">
        <v>0.8</v>
      </c>
      <c r="CG10" s="1">
        <v>2</v>
      </c>
      <c r="CH10" s="2">
        <v>2</v>
      </c>
      <c r="CI10" s="1">
        <f t="shared" ref="CI10:CI25" si="0">SUM(E10:CH10)</f>
        <v>41</v>
      </c>
      <c r="CJ10" s="15"/>
      <c r="CK10" s="3"/>
      <c r="CL10" s="3"/>
      <c r="CM10" s="3"/>
      <c r="CN10" s="3"/>
    </row>
    <row r="11" spans="1:92" ht="15.75" x14ac:dyDescent="0.25">
      <c r="A11" s="1">
        <v>3</v>
      </c>
      <c r="B11" s="1" t="s">
        <v>80</v>
      </c>
      <c r="C11" s="1" t="s">
        <v>75</v>
      </c>
      <c r="D11" s="1" t="s">
        <v>41</v>
      </c>
      <c r="E11" s="2">
        <v>1</v>
      </c>
      <c r="F11" s="1">
        <v>0</v>
      </c>
      <c r="G11" s="1">
        <v>1</v>
      </c>
      <c r="H11" s="1">
        <v>1</v>
      </c>
      <c r="I11" s="1">
        <v>0</v>
      </c>
      <c r="J11" s="1">
        <v>1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0</v>
      </c>
      <c r="T11" s="1">
        <v>0</v>
      </c>
      <c r="U11" s="1">
        <v>1</v>
      </c>
      <c r="V11" s="1">
        <v>0</v>
      </c>
      <c r="W11" s="1">
        <v>1</v>
      </c>
      <c r="X11" s="1">
        <v>0</v>
      </c>
      <c r="Y11" s="1">
        <v>0</v>
      </c>
      <c r="Z11" s="1">
        <v>0</v>
      </c>
      <c r="AA11" s="1">
        <v>1</v>
      </c>
      <c r="AB11" s="1">
        <v>1</v>
      </c>
      <c r="AC11" s="1">
        <v>0</v>
      </c>
      <c r="AD11" s="1">
        <v>0</v>
      </c>
      <c r="AE11" s="1">
        <v>1</v>
      </c>
      <c r="AF11" s="1">
        <v>0</v>
      </c>
      <c r="AG11" s="1">
        <v>1</v>
      </c>
      <c r="AH11" s="1">
        <v>0</v>
      </c>
      <c r="AI11" s="1">
        <v>0</v>
      </c>
      <c r="AJ11" s="1">
        <v>1</v>
      </c>
      <c r="AK11" s="1">
        <v>0</v>
      </c>
      <c r="AL11" s="1">
        <v>1</v>
      </c>
      <c r="AM11" s="1">
        <v>1</v>
      </c>
      <c r="AN11" s="1">
        <v>1</v>
      </c>
      <c r="AO11" s="1">
        <v>0</v>
      </c>
      <c r="AP11" s="1">
        <v>1</v>
      </c>
      <c r="AQ11" s="1">
        <v>0</v>
      </c>
      <c r="AR11" s="1">
        <v>0</v>
      </c>
      <c r="AS11" s="1">
        <v>1</v>
      </c>
      <c r="AT11" s="1">
        <v>0</v>
      </c>
      <c r="AU11" s="1">
        <v>0</v>
      </c>
      <c r="AV11" s="1">
        <v>0</v>
      </c>
      <c r="AW11" s="1">
        <v>1</v>
      </c>
      <c r="AX11" s="1">
        <v>0</v>
      </c>
      <c r="AY11" s="1">
        <v>1</v>
      </c>
      <c r="AZ11" s="1">
        <v>1</v>
      </c>
      <c r="BA11" s="1">
        <v>0</v>
      </c>
      <c r="BB11" s="1">
        <v>1</v>
      </c>
      <c r="BC11" s="1">
        <v>0</v>
      </c>
      <c r="BD11" s="1">
        <v>0</v>
      </c>
      <c r="BE11" s="1">
        <v>2</v>
      </c>
      <c r="BF11" s="1">
        <v>0</v>
      </c>
      <c r="BG11" s="1">
        <v>2</v>
      </c>
      <c r="BH11" s="1">
        <v>0</v>
      </c>
      <c r="BI11" s="1">
        <v>0</v>
      </c>
      <c r="BJ11" s="1">
        <v>0</v>
      </c>
      <c r="BK11" s="1">
        <v>0</v>
      </c>
      <c r="BL11" s="1">
        <v>2</v>
      </c>
      <c r="BM11" s="1">
        <v>1</v>
      </c>
      <c r="BN11" s="1">
        <v>1</v>
      </c>
      <c r="BO11" s="1">
        <v>1</v>
      </c>
      <c r="BP11" s="1">
        <v>1</v>
      </c>
      <c r="BQ11" s="1">
        <v>0</v>
      </c>
      <c r="BR11" s="1">
        <v>1</v>
      </c>
      <c r="BS11" s="1">
        <v>1</v>
      </c>
      <c r="BT11" s="1">
        <v>1</v>
      </c>
      <c r="BU11" s="1">
        <v>0</v>
      </c>
      <c r="BV11" s="1">
        <v>0</v>
      </c>
      <c r="BW11" s="1">
        <v>1</v>
      </c>
      <c r="BX11" s="1">
        <v>1</v>
      </c>
      <c r="BY11" s="1">
        <v>0</v>
      </c>
      <c r="BZ11" s="1">
        <v>1</v>
      </c>
      <c r="CA11" s="1">
        <v>1</v>
      </c>
      <c r="CB11" s="1">
        <v>0</v>
      </c>
      <c r="CC11" s="1">
        <v>0</v>
      </c>
      <c r="CD11" s="2">
        <v>1</v>
      </c>
      <c r="CE11" s="1">
        <v>1.2</v>
      </c>
      <c r="CF11" s="1">
        <v>0.8</v>
      </c>
      <c r="CG11" s="1">
        <v>2</v>
      </c>
      <c r="CH11" s="2">
        <v>0</v>
      </c>
      <c r="CI11" s="1">
        <f t="shared" si="0"/>
        <v>44</v>
      </c>
      <c r="CJ11" s="16">
        <v>2</v>
      </c>
      <c r="CK11" s="3"/>
      <c r="CL11" s="3"/>
      <c r="CM11" s="3"/>
      <c r="CN11" s="3"/>
    </row>
    <row r="12" spans="1:92" ht="15.75" x14ac:dyDescent="0.25">
      <c r="A12" s="1">
        <v>4</v>
      </c>
      <c r="B12" s="1" t="s">
        <v>81</v>
      </c>
      <c r="C12" s="1" t="s">
        <v>75</v>
      </c>
      <c r="D12" s="1" t="s">
        <v>42</v>
      </c>
      <c r="E12" s="2">
        <v>1</v>
      </c>
      <c r="F12" s="1">
        <v>1</v>
      </c>
      <c r="G12" s="1">
        <v>1</v>
      </c>
      <c r="H12" s="1">
        <v>1</v>
      </c>
      <c r="I12" s="1">
        <v>0</v>
      </c>
      <c r="J12" s="1">
        <v>1</v>
      </c>
      <c r="K12" s="1">
        <v>0</v>
      </c>
      <c r="L12" s="1">
        <v>0</v>
      </c>
      <c r="M12" s="1">
        <v>0</v>
      </c>
      <c r="N12" s="1">
        <v>1</v>
      </c>
      <c r="O12" s="1">
        <v>0</v>
      </c>
      <c r="P12" s="1">
        <v>1</v>
      </c>
      <c r="Q12" s="1">
        <v>0</v>
      </c>
      <c r="R12" s="1">
        <v>1</v>
      </c>
      <c r="S12" s="1">
        <v>0</v>
      </c>
      <c r="T12" s="1">
        <v>0</v>
      </c>
      <c r="U12" s="1">
        <v>0</v>
      </c>
      <c r="V12" s="1">
        <v>0</v>
      </c>
      <c r="W12" s="1">
        <v>1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1</v>
      </c>
      <c r="AD12" s="1">
        <v>1</v>
      </c>
      <c r="AE12" s="1">
        <v>1</v>
      </c>
      <c r="AF12" s="1">
        <v>1</v>
      </c>
      <c r="AG12" s="1">
        <v>0</v>
      </c>
      <c r="AH12" s="1">
        <v>0</v>
      </c>
      <c r="AI12" s="1">
        <v>0</v>
      </c>
      <c r="AJ12" s="1">
        <v>0</v>
      </c>
      <c r="AK12" s="1">
        <v>1</v>
      </c>
      <c r="AL12" s="1">
        <v>0</v>
      </c>
      <c r="AM12" s="1">
        <v>0</v>
      </c>
      <c r="AN12" s="1">
        <v>1</v>
      </c>
      <c r="AO12" s="1">
        <v>0</v>
      </c>
      <c r="AP12" s="1">
        <v>0</v>
      </c>
      <c r="AQ12" s="1">
        <v>0</v>
      </c>
      <c r="AR12" s="1">
        <v>0</v>
      </c>
      <c r="AS12" s="1">
        <v>1</v>
      </c>
      <c r="AT12" s="1">
        <v>0</v>
      </c>
      <c r="AU12" s="1">
        <v>0</v>
      </c>
      <c r="AV12" s="1">
        <v>0</v>
      </c>
      <c r="AW12" s="1">
        <v>1</v>
      </c>
      <c r="AX12" s="1">
        <v>0</v>
      </c>
      <c r="AY12" s="1">
        <v>1</v>
      </c>
      <c r="AZ12" s="1">
        <v>1</v>
      </c>
      <c r="BA12" s="1">
        <v>0</v>
      </c>
      <c r="BB12" s="1">
        <v>1</v>
      </c>
      <c r="BC12" s="1">
        <v>0</v>
      </c>
      <c r="BD12" s="1">
        <v>0</v>
      </c>
      <c r="BE12" s="1">
        <v>0</v>
      </c>
      <c r="BF12" s="1">
        <v>0</v>
      </c>
      <c r="BG12" s="1">
        <v>2</v>
      </c>
      <c r="BH12" s="1">
        <v>0</v>
      </c>
      <c r="BI12" s="1">
        <v>0</v>
      </c>
      <c r="BJ12" s="1">
        <v>2</v>
      </c>
      <c r="BK12" s="1">
        <v>0</v>
      </c>
      <c r="BL12" s="1">
        <v>0</v>
      </c>
      <c r="BM12" s="1">
        <v>0</v>
      </c>
      <c r="BN12" s="1">
        <v>0</v>
      </c>
      <c r="BO12" s="1">
        <v>1</v>
      </c>
      <c r="BP12" s="1">
        <v>1</v>
      </c>
      <c r="BQ12" s="1">
        <v>0</v>
      </c>
      <c r="BR12" s="1">
        <v>0</v>
      </c>
      <c r="BS12" s="1">
        <v>0</v>
      </c>
      <c r="BT12" s="1">
        <v>1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1</v>
      </c>
      <c r="CA12" s="1">
        <v>1</v>
      </c>
      <c r="CB12" s="1">
        <v>1</v>
      </c>
      <c r="CC12" s="1">
        <v>0</v>
      </c>
      <c r="CD12" s="2">
        <v>1</v>
      </c>
      <c r="CE12" s="1">
        <v>0.8</v>
      </c>
      <c r="CF12" s="1">
        <v>0.4</v>
      </c>
      <c r="CG12" s="1">
        <v>1.2</v>
      </c>
      <c r="CH12" s="2">
        <v>2</v>
      </c>
      <c r="CI12" s="1">
        <f t="shared" si="0"/>
        <v>35.400000000000006</v>
      </c>
      <c r="CJ12" s="15"/>
      <c r="CK12" s="3"/>
      <c r="CL12" s="3"/>
      <c r="CM12" s="3"/>
      <c r="CN12" s="3"/>
    </row>
    <row r="13" spans="1:92" ht="15.75" x14ac:dyDescent="0.25">
      <c r="A13" s="1">
        <v>5</v>
      </c>
      <c r="B13" s="1" t="s">
        <v>82</v>
      </c>
      <c r="C13" s="1" t="s">
        <v>75</v>
      </c>
      <c r="D13" s="1" t="s">
        <v>43</v>
      </c>
      <c r="E13" s="2">
        <v>1</v>
      </c>
      <c r="F13" s="1">
        <v>0</v>
      </c>
      <c r="G13" s="1">
        <v>1</v>
      </c>
      <c r="H13" s="1">
        <v>1</v>
      </c>
      <c r="I13" s="1">
        <v>0</v>
      </c>
      <c r="J13" s="1">
        <v>1</v>
      </c>
      <c r="K13" s="1">
        <v>0</v>
      </c>
      <c r="L13" s="1">
        <v>1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1</v>
      </c>
      <c r="S13" s="1">
        <v>0</v>
      </c>
      <c r="T13" s="1">
        <v>1</v>
      </c>
      <c r="U13" s="1">
        <v>0</v>
      </c>
      <c r="V13" s="1">
        <v>0</v>
      </c>
      <c r="W13" s="1">
        <v>1</v>
      </c>
      <c r="X13" s="1">
        <v>1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1</v>
      </c>
      <c r="AE13" s="1">
        <v>1</v>
      </c>
      <c r="AF13" s="1">
        <v>1</v>
      </c>
      <c r="AG13" s="1">
        <v>1</v>
      </c>
      <c r="AH13" s="1">
        <v>0</v>
      </c>
      <c r="AI13" s="1">
        <v>0</v>
      </c>
      <c r="AJ13" s="1">
        <v>0</v>
      </c>
      <c r="AK13" s="1">
        <v>1</v>
      </c>
      <c r="AL13" s="1">
        <v>1</v>
      </c>
      <c r="AM13" s="1">
        <v>0</v>
      </c>
      <c r="AN13" s="1">
        <v>1</v>
      </c>
      <c r="AO13" s="1">
        <v>0</v>
      </c>
      <c r="AP13" s="1">
        <v>1</v>
      </c>
      <c r="AQ13" s="1">
        <v>0</v>
      </c>
      <c r="AR13" s="1">
        <v>0</v>
      </c>
      <c r="AS13" s="1">
        <v>1</v>
      </c>
      <c r="AT13" s="1">
        <v>1</v>
      </c>
      <c r="AU13" s="1">
        <v>0</v>
      </c>
      <c r="AV13" s="1">
        <v>1</v>
      </c>
      <c r="AW13" s="1">
        <v>1</v>
      </c>
      <c r="AX13" s="1">
        <v>0</v>
      </c>
      <c r="AY13" s="1">
        <v>0</v>
      </c>
      <c r="AZ13" s="1">
        <v>1</v>
      </c>
      <c r="BA13" s="1">
        <v>0</v>
      </c>
      <c r="BB13" s="1">
        <v>1</v>
      </c>
      <c r="BC13" s="1">
        <v>0</v>
      </c>
      <c r="BD13" s="1">
        <v>2</v>
      </c>
      <c r="BE13" s="1">
        <v>0</v>
      </c>
      <c r="BF13" s="1">
        <v>0</v>
      </c>
      <c r="BG13" s="1">
        <v>2</v>
      </c>
      <c r="BH13" s="1">
        <v>0</v>
      </c>
      <c r="BI13" s="1">
        <v>0</v>
      </c>
      <c r="BJ13" s="1">
        <v>2</v>
      </c>
      <c r="BK13" s="1">
        <v>0</v>
      </c>
      <c r="BL13" s="1">
        <v>0</v>
      </c>
      <c r="BM13" s="1">
        <v>0</v>
      </c>
      <c r="BN13" s="1">
        <v>0</v>
      </c>
      <c r="BO13" s="1">
        <v>1</v>
      </c>
      <c r="BP13" s="1">
        <v>1</v>
      </c>
      <c r="BQ13" s="1">
        <v>0</v>
      </c>
      <c r="BR13" s="1">
        <v>0</v>
      </c>
      <c r="BS13" s="1">
        <v>0</v>
      </c>
      <c r="BT13" s="1">
        <v>1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1</v>
      </c>
      <c r="CA13" s="1">
        <v>1</v>
      </c>
      <c r="CB13" s="1">
        <v>1</v>
      </c>
      <c r="CC13" s="1">
        <v>0</v>
      </c>
      <c r="CD13" s="2">
        <v>1</v>
      </c>
      <c r="CE13" s="1">
        <v>0.8</v>
      </c>
      <c r="CF13" s="1">
        <v>0.4</v>
      </c>
      <c r="CG13" s="1">
        <v>1.2</v>
      </c>
      <c r="CH13" s="2">
        <v>2</v>
      </c>
      <c r="CI13" s="1">
        <f t="shared" si="0"/>
        <v>40.4</v>
      </c>
      <c r="CJ13" s="15"/>
      <c r="CK13" s="3"/>
      <c r="CL13" s="3"/>
      <c r="CM13" s="3"/>
      <c r="CN13" s="3"/>
    </row>
    <row r="14" spans="1:92" ht="15.75" x14ac:dyDescent="0.25">
      <c r="A14" s="1">
        <v>6</v>
      </c>
      <c r="B14" s="1" t="s">
        <v>87</v>
      </c>
      <c r="C14" s="1" t="s">
        <v>88</v>
      </c>
      <c r="D14" s="1" t="s">
        <v>22</v>
      </c>
      <c r="E14" s="2">
        <v>1</v>
      </c>
      <c r="F14" s="1">
        <v>0</v>
      </c>
      <c r="G14" s="1">
        <v>1</v>
      </c>
      <c r="H14" s="1">
        <v>0</v>
      </c>
      <c r="I14" s="1">
        <v>0</v>
      </c>
      <c r="J14" s="1">
        <v>0</v>
      </c>
      <c r="K14" s="1">
        <v>1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1</v>
      </c>
      <c r="R14" s="1">
        <v>1</v>
      </c>
      <c r="S14" s="1">
        <v>1</v>
      </c>
      <c r="T14" s="1">
        <v>0</v>
      </c>
      <c r="U14" s="1">
        <v>0</v>
      </c>
      <c r="V14" s="1">
        <v>0</v>
      </c>
      <c r="W14" s="1">
        <v>1</v>
      </c>
      <c r="X14" s="1">
        <v>0</v>
      </c>
      <c r="Y14" s="1">
        <v>0</v>
      </c>
      <c r="Z14" s="1">
        <v>1</v>
      </c>
      <c r="AA14" s="1">
        <v>1</v>
      </c>
      <c r="AB14" s="1">
        <v>1</v>
      </c>
      <c r="AC14" s="1">
        <v>0</v>
      </c>
      <c r="AD14" s="1">
        <v>1</v>
      </c>
      <c r="AE14" s="1">
        <v>1</v>
      </c>
      <c r="AF14" s="1">
        <v>1</v>
      </c>
      <c r="AG14" s="1">
        <v>1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1</v>
      </c>
      <c r="AO14" s="1">
        <v>1</v>
      </c>
      <c r="AP14" s="1">
        <v>1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1</v>
      </c>
      <c r="AY14" s="1">
        <v>0</v>
      </c>
      <c r="AZ14" s="1">
        <v>1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2</v>
      </c>
      <c r="BI14" s="1">
        <v>2</v>
      </c>
      <c r="BJ14" s="1">
        <v>0</v>
      </c>
      <c r="BK14" s="1">
        <v>0</v>
      </c>
      <c r="BL14" s="1">
        <v>0</v>
      </c>
      <c r="BM14" s="1">
        <v>0</v>
      </c>
      <c r="BN14" s="1">
        <v>1</v>
      </c>
      <c r="BO14" s="1">
        <v>1</v>
      </c>
      <c r="BP14" s="1">
        <v>1</v>
      </c>
      <c r="BQ14" s="1">
        <v>0</v>
      </c>
      <c r="BR14" s="1">
        <v>1</v>
      </c>
      <c r="BS14" s="1">
        <v>1</v>
      </c>
      <c r="BT14" s="1">
        <v>0</v>
      </c>
      <c r="BU14" s="1">
        <v>0</v>
      </c>
      <c r="BV14" s="1">
        <v>1</v>
      </c>
      <c r="BW14" s="1">
        <v>1</v>
      </c>
      <c r="BX14" s="1">
        <v>1</v>
      </c>
      <c r="BY14" s="1">
        <v>1</v>
      </c>
      <c r="BZ14" s="1">
        <v>0</v>
      </c>
      <c r="CA14" s="1">
        <v>0</v>
      </c>
      <c r="CB14" s="1">
        <v>1</v>
      </c>
      <c r="CC14" s="1">
        <v>0</v>
      </c>
      <c r="CD14" s="1">
        <v>0</v>
      </c>
      <c r="CE14" s="1">
        <v>0.8</v>
      </c>
      <c r="CF14" s="1">
        <v>1.2</v>
      </c>
      <c r="CG14" s="1">
        <v>0.4</v>
      </c>
      <c r="CH14" s="2">
        <v>0.4</v>
      </c>
      <c r="CI14" s="1">
        <f t="shared" si="0"/>
        <v>36.799999999999997</v>
      </c>
      <c r="CJ14" s="15"/>
      <c r="CK14" s="3"/>
      <c r="CL14" s="3"/>
      <c r="CM14" s="3"/>
      <c r="CN14" s="3"/>
    </row>
    <row r="15" spans="1:92" ht="15.75" x14ac:dyDescent="0.25">
      <c r="A15" s="1">
        <v>7</v>
      </c>
      <c r="B15" s="1" t="s">
        <v>112</v>
      </c>
      <c r="C15" s="1" t="s">
        <v>107</v>
      </c>
      <c r="D15" s="1" t="s">
        <v>113</v>
      </c>
      <c r="E15" s="2">
        <v>1</v>
      </c>
      <c r="F15" s="1">
        <v>1</v>
      </c>
      <c r="G15" s="1">
        <v>0</v>
      </c>
      <c r="H15" s="1">
        <v>1</v>
      </c>
      <c r="I15" s="1">
        <v>0</v>
      </c>
      <c r="J15" s="1">
        <v>1</v>
      </c>
      <c r="K15" s="1">
        <v>0</v>
      </c>
      <c r="L15" s="1">
        <v>1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1</v>
      </c>
      <c r="S15" s="1">
        <v>0</v>
      </c>
      <c r="T15" s="1">
        <v>0</v>
      </c>
      <c r="U15" s="1">
        <v>1</v>
      </c>
      <c r="V15" s="1">
        <v>0</v>
      </c>
      <c r="W15" s="1">
        <v>0</v>
      </c>
      <c r="X15" s="1">
        <v>0</v>
      </c>
      <c r="Y15" s="1">
        <v>0</v>
      </c>
      <c r="Z15" s="1">
        <v>1</v>
      </c>
      <c r="AA15" s="1">
        <v>0</v>
      </c>
      <c r="AB15" s="1">
        <v>0</v>
      </c>
      <c r="AC15" s="1">
        <v>0</v>
      </c>
      <c r="AD15" s="1">
        <v>1</v>
      </c>
      <c r="AE15" s="1">
        <v>1</v>
      </c>
      <c r="AF15" s="1">
        <v>1</v>
      </c>
      <c r="AG15" s="1">
        <v>1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1</v>
      </c>
      <c r="AO15" s="1">
        <v>0</v>
      </c>
      <c r="AP15" s="1">
        <v>1</v>
      </c>
      <c r="AQ15" s="1">
        <v>0</v>
      </c>
      <c r="AR15" s="1">
        <v>0</v>
      </c>
      <c r="AS15" s="1">
        <v>0</v>
      </c>
      <c r="AT15" s="1">
        <v>0</v>
      </c>
      <c r="AU15" s="1">
        <v>1</v>
      </c>
      <c r="AV15" s="1">
        <v>0</v>
      </c>
      <c r="AW15" s="1">
        <v>0</v>
      </c>
      <c r="AX15" s="1">
        <v>0</v>
      </c>
      <c r="AY15" s="1">
        <v>1</v>
      </c>
      <c r="AZ15" s="1">
        <v>1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2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1</v>
      </c>
      <c r="BP15" s="1">
        <v>1</v>
      </c>
      <c r="BQ15" s="1">
        <v>0</v>
      </c>
      <c r="BR15" s="1">
        <v>1</v>
      </c>
      <c r="BS15" s="1">
        <v>1</v>
      </c>
      <c r="BT15" s="1">
        <v>0</v>
      </c>
      <c r="BU15" s="1">
        <v>0</v>
      </c>
      <c r="BV15" s="1">
        <v>0</v>
      </c>
      <c r="BW15" s="1">
        <v>0</v>
      </c>
      <c r="BX15" s="1">
        <v>1</v>
      </c>
      <c r="BY15" s="1">
        <v>1</v>
      </c>
      <c r="BZ15" s="1">
        <v>1</v>
      </c>
      <c r="CA15" s="1">
        <v>1</v>
      </c>
      <c r="CB15" s="1">
        <v>0</v>
      </c>
      <c r="CC15" s="1">
        <v>0</v>
      </c>
      <c r="CD15" s="2">
        <v>0</v>
      </c>
      <c r="CE15" s="1">
        <v>1.2</v>
      </c>
      <c r="CF15" s="1">
        <v>1.2</v>
      </c>
      <c r="CG15" s="1">
        <v>0.8</v>
      </c>
      <c r="CH15" s="2">
        <v>1.2</v>
      </c>
      <c r="CI15" s="1">
        <f t="shared" si="0"/>
        <v>31.4</v>
      </c>
      <c r="CJ15" s="15"/>
      <c r="CK15" s="3"/>
      <c r="CL15" s="3"/>
      <c r="CM15" s="3"/>
      <c r="CN15" s="3"/>
    </row>
    <row r="16" spans="1:92" ht="15.75" x14ac:dyDescent="0.25">
      <c r="A16" s="1">
        <v>8</v>
      </c>
      <c r="B16" s="1" t="s">
        <v>133</v>
      </c>
      <c r="C16" s="1" t="s">
        <v>61</v>
      </c>
      <c r="D16" s="1" t="s">
        <v>130</v>
      </c>
      <c r="E16" s="2">
        <v>1</v>
      </c>
      <c r="F16" s="1">
        <v>1</v>
      </c>
      <c r="G16" s="1">
        <v>1</v>
      </c>
      <c r="H16" s="1">
        <v>0</v>
      </c>
      <c r="I16" s="1">
        <v>0</v>
      </c>
      <c r="J16" s="1">
        <v>1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1</v>
      </c>
      <c r="Q16" s="1">
        <v>0</v>
      </c>
      <c r="R16" s="1">
        <v>1</v>
      </c>
      <c r="S16" s="1">
        <v>0</v>
      </c>
      <c r="T16" s="1">
        <v>0</v>
      </c>
      <c r="U16" s="1">
        <v>1</v>
      </c>
      <c r="V16" s="1">
        <v>1</v>
      </c>
      <c r="W16" s="1">
        <v>0</v>
      </c>
      <c r="X16" s="1">
        <v>1</v>
      </c>
      <c r="Y16" s="1">
        <v>0</v>
      </c>
      <c r="Z16" s="1">
        <v>1</v>
      </c>
      <c r="AA16" s="1">
        <v>1</v>
      </c>
      <c r="AB16" s="1">
        <v>0</v>
      </c>
      <c r="AC16" s="1">
        <v>0</v>
      </c>
      <c r="AD16" s="1">
        <v>0</v>
      </c>
      <c r="AE16" s="1">
        <v>1</v>
      </c>
      <c r="AF16" s="1">
        <v>0</v>
      </c>
      <c r="AG16" s="1">
        <v>1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1</v>
      </c>
      <c r="AO16" s="1">
        <v>0</v>
      </c>
      <c r="AP16" s="1">
        <v>1</v>
      </c>
      <c r="AQ16" s="1">
        <v>0</v>
      </c>
      <c r="AR16" s="1">
        <v>0</v>
      </c>
      <c r="AS16" s="1">
        <v>0</v>
      </c>
      <c r="AT16" s="1">
        <v>0</v>
      </c>
      <c r="AU16" s="1">
        <v>1</v>
      </c>
      <c r="AV16" s="1">
        <v>0</v>
      </c>
      <c r="AW16" s="1">
        <v>1</v>
      </c>
      <c r="AX16" s="1">
        <v>0</v>
      </c>
      <c r="AY16" s="1">
        <v>0</v>
      </c>
      <c r="AZ16" s="1">
        <v>0</v>
      </c>
      <c r="BA16" s="1">
        <v>0</v>
      </c>
      <c r="BB16" s="1">
        <v>1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2</v>
      </c>
      <c r="BI16" s="1">
        <v>2</v>
      </c>
      <c r="BJ16" s="1">
        <v>0</v>
      </c>
      <c r="BK16" s="1">
        <v>0</v>
      </c>
      <c r="BL16" s="1">
        <v>2</v>
      </c>
      <c r="BM16" s="1">
        <v>0</v>
      </c>
      <c r="BN16" s="1">
        <v>0</v>
      </c>
      <c r="BO16" s="1">
        <v>1</v>
      </c>
      <c r="BP16" s="1">
        <v>0</v>
      </c>
      <c r="BQ16" s="1">
        <v>1</v>
      </c>
      <c r="BR16" s="1">
        <v>0</v>
      </c>
      <c r="BS16" s="1">
        <v>0</v>
      </c>
      <c r="BT16" s="1">
        <v>1</v>
      </c>
      <c r="BU16" s="1">
        <v>0</v>
      </c>
      <c r="BV16" s="1">
        <v>0</v>
      </c>
      <c r="BW16" s="1">
        <v>0</v>
      </c>
      <c r="BX16" s="1">
        <v>0</v>
      </c>
      <c r="BY16" s="1">
        <v>1</v>
      </c>
      <c r="BZ16" s="1">
        <v>1</v>
      </c>
      <c r="CA16" s="1">
        <v>1</v>
      </c>
      <c r="CB16" s="1">
        <v>1</v>
      </c>
      <c r="CC16" s="1">
        <v>0</v>
      </c>
      <c r="CD16" s="2">
        <v>0</v>
      </c>
      <c r="CE16" s="1">
        <v>1</v>
      </c>
      <c r="CF16" s="1">
        <v>1</v>
      </c>
      <c r="CG16" s="1">
        <v>1</v>
      </c>
      <c r="CH16" s="2">
        <v>1</v>
      </c>
      <c r="CI16" s="1">
        <f t="shared" si="0"/>
        <v>36</v>
      </c>
      <c r="CJ16" s="15"/>
      <c r="CK16" s="3"/>
      <c r="CL16" s="3"/>
      <c r="CM16" s="3"/>
      <c r="CN16" s="3"/>
    </row>
    <row r="17" spans="1:92" ht="15.75" x14ac:dyDescent="0.25">
      <c r="A17" s="1">
        <v>9</v>
      </c>
      <c r="B17" s="1" t="s">
        <v>134</v>
      </c>
      <c r="C17" s="1" t="s">
        <v>123</v>
      </c>
      <c r="D17" s="1" t="s">
        <v>131</v>
      </c>
      <c r="E17" s="2">
        <v>0</v>
      </c>
      <c r="F17" s="1">
        <v>0</v>
      </c>
      <c r="G17" s="1">
        <v>1</v>
      </c>
      <c r="H17" s="1">
        <v>1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">
        <v>1</v>
      </c>
      <c r="O17" s="1">
        <v>0</v>
      </c>
      <c r="P17" s="1">
        <v>1</v>
      </c>
      <c r="Q17" s="1">
        <v>0</v>
      </c>
      <c r="R17" s="1">
        <v>1</v>
      </c>
      <c r="S17" s="1">
        <v>0</v>
      </c>
      <c r="T17" s="1">
        <v>0</v>
      </c>
      <c r="U17" s="1">
        <v>0</v>
      </c>
      <c r="V17" s="1">
        <v>0</v>
      </c>
      <c r="W17" s="1">
        <v>1</v>
      </c>
      <c r="X17" s="1">
        <v>0</v>
      </c>
      <c r="Y17" s="1">
        <v>1</v>
      </c>
      <c r="Z17" s="1">
        <v>1</v>
      </c>
      <c r="AA17" s="1">
        <v>1</v>
      </c>
      <c r="AB17" s="1">
        <v>0</v>
      </c>
      <c r="AC17" s="1">
        <v>0</v>
      </c>
      <c r="AD17" s="1">
        <v>1</v>
      </c>
      <c r="AE17" s="1">
        <v>1</v>
      </c>
      <c r="AF17" s="1">
        <v>0</v>
      </c>
      <c r="AG17" s="1">
        <v>1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1</v>
      </c>
      <c r="AO17" s="1">
        <v>0</v>
      </c>
      <c r="AP17" s="1">
        <v>1</v>
      </c>
      <c r="AQ17" s="1">
        <v>0</v>
      </c>
      <c r="AR17" s="1">
        <v>0</v>
      </c>
      <c r="AS17" s="1">
        <v>1</v>
      </c>
      <c r="AT17" s="1">
        <v>0</v>
      </c>
      <c r="AU17" s="1">
        <v>0</v>
      </c>
      <c r="AV17" s="1">
        <v>0</v>
      </c>
      <c r="AW17" s="1">
        <v>1</v>
      </c>
      <c r="AX17" s="1">
        <v>0</v>
      </c>
      <c r="AY17" s="1">
        <v>0</v>
      </c>
      <c r="AZ17" s="1">
        <v>1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1</v>
      </c>
      <c r="BP17" s="1">
        <v>1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1</v>
      </c>
      <c r="BX17" s="1">
        <v>0</v>
      </c>
      <c r="BY17" s="1">
        <v>0</v>
      </c>
      <c r="BZ17" s="1">
        <v>0</v>
      </c>
      <c r="CA17" s="1">
        <v>1</v>
      </c>
      <c r="CB17" s="1">
        <v>1</v>
      </c>
      <c r="CC17" s="1">
        <v>1</v>
      </c>
      <c r="CD17" s="2">
        <v>1</v>
      </c>
      <c r="CE17" s="1">
        <v>1</v>
      </c>
      <c r="CF17" s="1">
        <v>0</v>
      </c>
      <c r="CG17" s="1">
        <v>1</v>
      </c>
      <c r="CH17" s="2">
        <v>2</v>
      </c>
      <c r="CI17" s="1">
        <f t="shared" si="0"/>
        <v>29</v>
      </c>
      <c r="CJ17" s="15"/>
      <c r="CK17" s="3"/>
      <c r="CL17" s="3"/>
      <c r="CM17" s="3"/>
      <c r="CN17" s="3"/>
    </row>
    <row r="18" spans="1:92" ht="15.75" x14ac:dyDescent="0.25">
      <c r="A18" s="1">
        <v>10</v>
      </c>
      <c r="B18" s="1" t="s">
        <v>135</v>
      </c>
      <c r="C18" s="1" t="s">
        <v>123</v>
      </c>
      <c r="D18" s="1" t="s">
        <v>132</v>
      </c>
      <c r="E18" s="2">
        <v>0</v>
      </c>
      <c r="F18" s="1">
        <v>0</v>
      </c>
      <c r="G18" s="1">
        <v>1</v>
      </c>
      <c r="H18" s="1">
        <v>0</v>
      </c>
      <c r="I18" s="1">
        <v>0</v>
      </c>
      <c r="J18" s="1">
        <v>0</v>
      </c>
      <c r="K18" s="1">
        <v>1</v>
      </c>
      <c r="L18" s="1">
        <v>0</v>
      </c>
      <c r="M18" s="1">
        <v>0</v>
      </c>
      <c r="N18" s="1">
        <v>0</v>
      </c>
      <c r="O18" s="1">
        <v>0</v>
      </c>
      <c r="P18" s="1">
        <v>1</v>
      </c>
      <c r="Q18" s="1">
        <v>0</v>
      </c>
      <c r="R18" s="1">
        <v>0</v>
      </c>
      <c r="S18" s="1">
        <v>1</v>
      </c>
      <c r="T18" s="1">
        <v>0</v>
      </c>
      <c r="U18" s="1">
        <v>0</v>
      </c>
      <c r="V18" s="1">
        <v>0</v>
      </c>
      <c r="W18" s="1">
        <v>0</v>
      </c>
      <c r="X18" s="1">
        <v>1</v>
      </c>
      <c r="Y18" s="1">
        <v>0</v>
      </c>
      <c r="Z18" s="1">
        <v>1</v>
      </c>
      <c r="AA18" s="1">
        <v>0</v>
      </c>
      <c r="AB18" s="1">
        <v>0</v>
      </c>
      <c r="AC18" s="1">
        <v>0</v>
      </c>
      <c r="AD18" s="1">
        <v>0</v>
      </c>
      <c r="AE18" s="1">
        <v>1</v>
      </c>
      <c r="AF18" s="1">
        <v>0</v>
      </c>
      <c r="AG18" s="1">
        <v>1</v>
      </c>
      <c r="AH18" s="1">
        <v>0</v>
      </c>
      <c r="AI18" s="1">
        <v>0</v>
      </c>
      <c r="AJ18" s="1">
        <v>0</v>
      </c>
      <c r="AK18" s="1">
        <v>1</v>
      </c>
      <c r="AL18" s="1">
        <v>0</v>
      </c>
      <c r="AM18" s="1">
        <v>0</v>
      </c>
      <c r="AN18" s="1">
        <v>1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1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2</v>
      </c>
      <c r="BF18" s="1">
        <v>2</v>
      </c>
      <c r="BG18" s="1">
        <v>0</v>
      </c>
      <c r="BH18" s="1">
        <v>0</v>
      </c>
      <c r="BI18" s="1">
        <v>0</v>
      </c>
      <c r="BJ18" s="1">
        <v>0</v>
      </c>
      <c r="BK18" s="1">
        <v>2</v>
      </c>
      <c r="BL18" s="1">
        <v>0</v>
      </c>
      <c r="BM18" s="1">
        <v>1</v>
      </c>
      <c r="BN18" s="1">
        <v>1</v>
      </c>
      <c r="BO18" s="1">
        <v>1</v>
      </c>
      <c r="BP18" s="1">
        <v>1</v>
      </c>
      <c r="BQ18" s="1">
        <v>1</v>
      </c>
      <c r="BR18" s="1">
        <v>0</v>
      </c>
      <c r="BS18" s="1">
        <v>1</v>
      </c>
      <c r="BT18" s="1">
        <v>1</v>
      </c>
      <c r="BU18" s="1">
        <v>0</v>
      </c>
      <c r="BV18" s="1">
        <v>1</v>
      </c>
      <c r="BW18" s="1">
        <v>0</v>
      </c>
      <c r="BX18" s="1">
        <v>1</v>
      </c>
      <c r="BY18" s="1">
        <v>1</v>
      </c>
      <c r="BZ18" s="1">
        <v>1</v>
      </c>
      <c r="CA18" s="1">
        <v>0</v>
      </c>
      <c r="CB18" s="1">
        <v>0</v>
      </c>
      <c r="CC18" s="1">
        <v>0</v>
      </c>
      <c r="CD18" s="2">
        <v>0</v>
      </c>
      <c r="CE18" s="1">
        <v>1</v>
      </c>
      <c r="CF18" s="1">
        <v>1</v>
      </c>
      <c r="CG18" s="1">
        <v>1</v>
      </c>
      <c r="CH18" s="2">
        <v>0</v>
      </c>
      <c r="CI18" s="1">
        <f t="shared" si="0"/>
        <v>31</v>
      </c>
      <c r="CJ18" s="15"/>
      <c r="CK18" s="3"/>
      <c r="CL18" s="3"/>
      <c r="CM18" s="3"/>
      <c r="CN18" s="3"/>
    </row>
    <row r="19" spans="1:92" ht="15.75" x14ac:dyDescent="0.25">
      <c r="A19" s="1">
        <v>11</v>
      </c>
      <c r="B19" s="1" t="s">
        <v>150</v>
      </c>
      <c r="C19" s="1" t="s">
        <v>144</v>
      </c>
      <c r="D19" s="13" t="s">
        <v>147</v>
      </c>
      <c r="E19" s="14">
        <v>1</v>
      </c>
      <c r="F19" s="13">
        <v>1</v>
      </c>
      <c r="G19" s="13">
        <v>1</v>
      </c>
      <c r="H19" s="13">
        <v>1</v>
      </c>
      <c r="I19" s="13">
        <v>0</v>
      </c>
      <c r="J19" s="13">
        <v>1</v>
      </c>
      <c r="K19" s="13">
        <v>1</v>
      </c>
      <c r="L19" s="13">
        <v>0</v>
      </c>
      <c r="M19" s="13">
        <v>0</v>
      </c>
      <c r="N19" s="13">
        <v>1</v>
      </c>
      <c r="O19" s="13">
        <v>0</v>
      </c>
      <c r="P19" s="13">
        <v>1</v>
      </c>
      <c r="Q19" s="13">
        <v>0</v>
      </c>
      <c r="R19" s="13">
        <v>1</v>
      </c>
      <c r="S19" s="13">
        <v>0</v>
      </c>
      <c r="T19" s="13">
        <v>1</v>
      </c>
      <c r="U19" s="13">
        <v>0</v>
      </c>
      <c r="V19" s="13">
        <v>0</v>
      </c>
      <c r="W19" s="13">
        <v>1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1</v>
      </c>
      <c r="AE19" s="13">
        <v>0</v>
      </c>
      <c r="AF19" s="13">
        <v>0</v>
      </c>
      <c r="AG19" s="13">
        <v>0</v>
      </c>
      <c r="AH19" s="13">
        <v>0</v>
      </c>
      <c r="AI19" s="13">
        <v>1</v>
      </c>
      <c r="AJ19" s="13">
        <v>0</v>
      </c>
      <c r="AK19" s="13">
        <v>0</v>
      </c>
      <c r="AL19" s="13">
        <v>0</v>
      </c>
      <c r="AM19" s="13">
        <v>1</v>
      </c>
      <c r="AN19" s="13">
        <v>1</v>
      </c>
      <c r="AO19" s="13">
        <v>0</v>
      </c>
      <c r="AP19" s="13">
        <v>1</v>
      </c>
      <c r="AQ19" s="13">
        <v>0</v>
      </c>
      <c r="AR19" s="13">
        <v>0</v>
      </c>
      <c r="AS19" s="13">
        <v>1</v>
      </c>
      <c r="AT19" s="13">
        <v>0</v>
      </c>
      <c r="AU19" s="13">
        <v>0</v>
      </c>
      <c r="AV19" s="13">
        <v>0</v>
      </c>
      <c r="AW19" s="13">
        <v>1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2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1</v>
      </c>
      <c r="BP19" s="13">
        <v>1</v>
      </c>
      <c r="BQ19" s="13">
        <v>1</v>
      </c>
      <c r="BR19" s="13">
        <v>0</v>
      </c>
      <c r="BS19" s="13">
        <v>0</v>
      </c>
      <c r="BT19" s="13">
        <v>1</v>
      </c>
      <c r="BU19" s="13">
        <v>1</v>
      </c>
      <c r="BV19" s="13">
        <v>0</v>
      </c>
      <c r="BW19" s="13">
        <v>1</v>
      </c>
      <c r="BX19" s="13">
        <v>0</v>
      </c>
      <c r="BY19" s="13">
        <v>0</v>
      </c>
      <c r="BZ19" s="13">
        <v>0</v>
      </c>
      <c r="CA19" s="13">
        <v>1</v>
      </c>
      <c r="CB19" s="13">
        <v>1</v>
      </c>
      <c r="CC19" s="13">
        <v>0</v>
      </c>
      <c r="CD19" s="14">
        <v>0</v>
      </c>
      <c r="CE19" s="13">
        <v>2</v>
      </c>
      <c r="CF19" s="13">
        <v>0.8</v>
      </c>
      <c r="CG19" s="13">
        <v>1.2</v>
      </c>
      <c r="CH19" s="14">
        <v>0.4</v>
      </c>
      <c r="CI19" s="1">
        <f t="shared" si="0"/>
        <v>32.4</v>
      </c>
      <c r="CJ19" s="15"/>
      <c r="CK19" s="3"/>
      <c r="CL19" s="3"/>
      <c r="CM19" s="3"/>
      <c r="CN19" s="3"/>
    </row>
    <row r="20" spans="1:92" ht="15.75" x14ac:dyDescent="0.25">
      <c r="A20" s="1">
        <v>12</v>
      </c>
      <c r="B20" s="1" t="s">
        <v>151</v>
      </c>
      <c r="C20" s="1" t="s">
        <v>144</v>
      </c>
      <c r="D20" s="13" t="s">
        <v>148</v>
      </c>
      <c r="E20" s="14">
        <v>1</v>
      </c>
      <c r="F20" s="13">
        <v>0</v>
      </c>
      <c r="G20" s="13">
        <v>1</v>
      </c>
      <c r="H20" s="13">
        <v>1</v>
      </c>
      <c r="I20" s="13">
        <v>0</v>
      </c>
      <c r="J20" s="13">
        <v>1</v>
      </c>
      <c r="K20" s="13">
        <v>0</v>
      </c>
      <c r="L20" s="13">
        <v>1</v>
      </c>
      <c r="M20" s="13">
        <v>1</v>
      </c>
      <c r="N20" s="13">
        <v>0</v>
      </c>
      <c r="O20" s="13">
        <v>1</v>
      </c>
      <c r="P20" s="13">
        <v>0</v>
      </c>
      <c r="Q20" s="13">
        <v>0</v>
      </c>
      <c r="R20" s="13">
        <v>1</v>
      </c>
      <c r="S20" s="13">
        <v>0</v>
      </c>
      <c r="T20" s="13">
        <v>0</v>
      </c>
      <c r="U20" s="13">
        <v>0</v>
      </c>
      <c r="V20" s="13">
        <v>1</v>
      </c>
      <c r="W20" s="13">
        <v>1</v>
      </c>
      <c r="X20" s="13">
        <v>1</v>
      </c>
      <c r="Y20" s="13">
        <v>0</v>
      </c>
      <c r="Z20" s="13">
        <v>1</v>
      </c>
      <c r="AA20" s="13">
        <v>0</v>
      </c>
      <c r="AB20" s="13">
        <v>1</v>
      </c>
      <c r="AC20" s="13">
        <v>1</v>
      </c>
      <c r="AD20" s="13">
        <v>0</v>
      </c>
      <c r="AE20" s="13">
        <v>1</v>
      </c>
      <c r="AF20" s="13">
        <v>1</v>
      </c>
      <c r="AG20" s="13">
        <v>0</v>
      </c>
      <c r="AH20" s="13">
        <v>0</v>
      </c>
      <c r="AI20" s="13">
        <v>0</v>
      </c>
      <c r="AJ20" s="13">
        <v>1</v>
      </c>
      <c r="AK20" s="13">
        <v>0</v>
      </c>
      <c r="AL20" s="13">
        <v>0</v>
      </c>
      <c r="AM20" s="13">
        <v>1</v>
      </c>
      <c r="AN20" s="13">
        <v>1</v>
      </c>
      <c r="AO20" s="13">
        <v>0</v>
      </c>
      <c r="AP20" s="13">
        <v>1</v>
      </c>
      <c r="AQ20" s="13">
        <v>0</v>
      </c>
      <c r="AR20" s="13">
        <v>0</v>
      </c>
      <c r="AS20" s="13">
        <v>1</v>
      </c>
      <c r="AT20" s="13">
        <v>1</v>
      </c>
      <c r="AU20" s="13">
        <v>1</v>
      </c>
      <c r="AV20" s="13">
        <v>0</v>
      </c>
      <c r="AW20" s="13">
        <v>1</v>
      </c>
      <c r="AX20" s="13">
        <v>0</v>
      </c>
      <c r="AY20" s="13">
        <v>0</v>
      </c>
      <c r="AZ20" s="13">
        <v>1</v>
      </c>
      <c r="BA20" s="13">
        <v>0</v>
      </c>
      <c r="BB20" s="13">
        <v>1</v>
      </c>
      <c r="BC20" s="13">
        <v>0</v>
      </c>
      <c r="BD20" s="13">
        <v>0</v>
      </c>
      <c r="BE20" s="13">
        <v>0</v>
      </c>
      <c r="BF20" s="13">
        <v>0</v>
      </c>
      <c r="BG20" s="13">
        <v>2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1</v>
      </c>
      <c r="BN20" s="13">
        <v>1</v>
      </c>
      <c r="BO20" s="13">
        <v>1</v>
      </c>
      <c r="BP20" s="13">
        <v>1</v>
      </c>
      <c r="BQ20" s="13">
        <v>0</v>
      </c>
      <c r="BR20" s="13">
        <v>0</v>
      </c>
      <c r="BS20" s="13">
        <v>0</v>
      </c>
      <c r="BT20" s="13">
        <v>1</v>
      </c>
      <c r="BU20" s="13">
        <v>1</v>
      </c>
      <c r="BV20" s="13">
        <v>1</v>
      </c>
      <c r="BW20" s="13">
        <v>0</v>
      </c>
      <c r="BX20" s="13">
        <v>1</v>
      </c>
      <c r="BY20" s="13">
        <v>0</v>
      </c>
      <c r="BZ20" s="13">
        <v>0</v>
      </c>
      <c r="CA20" s="13">
        <v>1</v>
      </c>
      <c r="CB20" s="13">
        <v>0</v>
      </c>
      <c r="CC20" s="13">
        <v>0</v>
      </c>
      <c r="CD20" s="14">
        <v>0</v>
      </c>
      <c r="CE20" s="13">
        <v>1.2</v>
      </c>
      <c r="CF20" s="13">
        <v>1.2</v>
      </c>
      <c r="CG20" s="13">
        <v>0.4</v>
      </c>
      <c r="CH20" s="14">
        <v>2</v>
      </c>
      <c r="CI20" s="1">
        <f t="shared" si="0"/>
        <v>41.800000000000004</v>
      </c>
      <c r="CJ20" s="15"/>
      <c r="CK20" s="3"/>
      <c r="CL20" s="3"/>
      <c r="CM20" s="3"/>
      <c r="CN20" s="3"/>
    </row>
    <row r="21" spans="1:92" ht="15.75" x14ac:dyDescent="0.25">
      <c r="A21" s="1">
        <v>13</v>
      </c>
      <c r="B21" s="1" t="s">
        <v>152</v>
      </c>
      <c r="C21" s="1" t="s">
        <v>144</v>
      </c>
      <c r="D21" s="13" t="s">
        <v>149</v>
      </c>
      <c r="E21" s="14">
        <v>1</v>
      </c>
      <c r="F21" s="13">
        <v>1</v>
      </c>
      <c r="G21" s="13">
        <v>1</v>
      </c>
      <c r="H21" s="13">
        <v>1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1</v>
      </c>
      <c r="S21" s="13">
        <v>0</v>
      </c>
      <c r="T21" s="13">
        <v>1</v>
      </c>
      <c r="U21" s="13">
        <v>0</v>
      </c>
      <c r="V21" s="13">
        <v>0</v>
      </c>
      <c r="W21" s="13">
        <v>1</v>
      </c>
      <c r="X21" s="13">
        <v>0</v>
      </c>
      <c r="Y21" s="13">
        <v>0</v>
      </c>
      <c r="Z21" s="13">
        <v>1</v>
      </c>
      <c r="AA21" s="13">
        <v>0</v>
      </c>
      <c r="AB21" s="13">
        <v>0</v>
      </c>
      <c r="AC21" s="13">
        <v>1</v>
      </c>
      <c r="AD21" s="13">
        <v>0</v>
      </c>
      <c r="AE21" s="13">
        <v>1</v>
      </c>
      <c r="AF21" s="13">
        <v>0</v>
      </c>
      <c r="AG21" s="13">
        <v>1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1</v>
      </c>
      <c r="AN21" s="13">
        <v>1</v>
      </c>
      <c r="AO21" s="13">
        <v>0</v>
      </c>
      <c r="AP21" s="13">
        <v>1</v>
      </c>
      <c r="AQ21" s="13">
        <v>0</v>
      </c>
      <c r="AR21" s="13">
        <v>0</v>
      </c>
      <c r="AS21" s="13">
        <v>0</v>
      </c>
      <c r="AT21" s="13">
        <v>1</v>
      </c>
      <c r="AU21" s="13">
        <v>0</v>
      </c>
      <c r="AV21" s="13">
        <v>1</v>
      </c>
      <c r="AW21" s="13">
        <v>0</v>
      </c>
      <c r="AX21" s="13">
        <v>1</v>
      </c>
      <c r="AY21" s="13">
        <v>0</v>
      </c>
      <c r="AZ21" s="13">
        <v>1</v>
      </c>
      <c r="BA21" s="13">
        <v>0</v>
      </c>
      <c r="BB21" s="13">
        <v>1</v>
      </c>
      <c r="BC21" s="13">
        <v>2</v>
      </c>
      <c r="BD21" s="13">
        <v>0</v>
      </c>
      <c r="BE21" s="13">
        <v>2</v>
      </c>
      <c r="BF21" s="13">
        <v>0</v>
      </c>
      <c r="BG21" s="13">
        <v>2</v>
      </c>
      <c r="BH21" s="13">
        <v>0</v>
      </c>
      <c r="BI21" s="13">
        <v>0</v>
      </c>
      <c r="BJ21" s="13">
        <v>0</v>
      </c>
      <c r="BK21" s="13">
        <v>2</v>
      </c>
      <c r="BL21" s="13">
        <v>0</v>
      </c>
      <c r="BM21" s="13">
        <v>0</v>
      </c>
      <c r="BN21" s="13">
        <v>0</v>
      </c>
      <c r="BO21" s="13">
        <v>1</v>
      </c>
      <c r="BP21" s="13">
        <v>1</v>
      </c>
      <c r="BQ21" s="13">
        <v>0</v>
      </c>
      <c r="BR21" s="13">
        <v>1</v>
      </c>
      <c r="BS21" s="13">
        <v>1</v>
      </c>
      <c r="BT21" s="13">
        <v>1</v>
      </c>
      <c r="BU21" s="13">
        <v>0</v>
      </c>
      <c r="BV21" s="13">
        <v>1</v>
      </c>
      <c r="BW21" s="13">
        <v>0</v>
      </c>
      <c r="BX21" s="13">
        <v>1</v>
      </c>
      <c r="BY21" s="13">
        <v>0</v>
      </c>
      <c r="BZ21" s="13">
        <v>0</v>
      </c>
      <c r="CA21" s="13">
        <v>1</v>
      </c>
      <c r="CB21" s="13">
        <v>0</v>
      </c>
      <c r="CC21" s="13">
        <v>1</v>
      </c>
      <c r="CD21" s="14">
        <v>0</v>
      </c>
      <c r="CE21" s="13">
        <v>1.2</v>
      </c>
      <c r="CF21" s="13">
        <v>0.8</v>
      </c>
      <c r="CG21" s="13">
        <v>0.8</v>
      </c>
      <c r="CH21" s="14">
        <v>0</v>
      </c>
      <c r="CI21" s="1">
        <f t="shared" si="0"/>
        <v>38.799999999999997</v>
      </c>
      <c r="CJ21" s="15"/>
      <c r="CK21" s="3"/>
      <c r="CL21" s="3"/>
      <c r="CM21" s="3"/>
      <c r="CN21" s="3"/>
    </row>
    <row r="22" spans="1:92" ht="15.75" x14ac:dyDescent="0.25">
      <c r="A22" s="1">
        <v>14</v>
      </c>
      <c r="B22" s="1" t="s">
        <v>163</v>
      </c>
      <c r="C22" s="1" t="s">
        <v>161</v>
      </c>
      <c r="D22" s="1" t="s">
        <v>164</v>
      </c>
      <c r="E22" s="2">
        <v>1</v>
      </c>
      <c r="F22" s="1">
        <v>0</v>
      </c>
      <c r="G22" s="1">
        <v>1</v>
      </c>
      <c r="H22" s="1">
        <v>0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0</v>
      </c>
      <c r="T22" s="1">
        <v>0</v>
      </c>
      <c r="U22" s="1">
        <v>0</v>
      </c>
      <c r="V22" s="1">
        <v>1</v>
      </c>
      <c r="W22" s="1">
        <v>1</v>
      </c>
      <c r="X22" s="1">
        <v>0</v>
      </c>
      <c r="Y22" s="1">
        <v>0</v>
      </c>
      <c r="Z22" s="1">
        <v>1</v>
      </c>
      <c r="AA22" s="1">
        <v>0</v>
      </c>
      <c r="AB22" s="1">
        <v>0</v>
      </c>
      <c r="AC22" s="1">
        <v>0</v>
      </c>
      <c r="AD22" s="1">
        <v>1</v>
      </c>
      <c r="AE22" s="1">
        <v>1</v>
      </c>
      <c r="AF22" s="1">
        <v>0</v>
      </c>
      <c r="AG22" s="1">
        <v>1</v>
      </c>
      <c r="AH22" s="1">
        <v>0</v>
      </c>
      <c r="AI22" s="1">
        <v>0</v>
      </c>
      <c r="AJ22" s="1">
        <v>1</v>
      </c>
      <c r="AK22" s="1">
        <v>0</v>
      </c>
      <c r="AL22" s="1">
        <v>0</v>
      </c>
      <c r="AM22" s="1">
        <v>0</v>
      </c>
      <c r="AN22" s="1">
        <v>1</v>
      </c>
      <c r="AO22" s="1">
        <v>0</v>
      </c>
      <c r="AP22" s="1">
        <v>1</v>
      </c>
      <c r="AQ22" s="1">
        <v>0</v>
      </c>
      <c r="AR22" s="1">
        <v>1</v>
      </c>
      <c r="AS22" s="1">
        <v>0</v>
      </c>
      <c r="AT22" s="1">
        <v>1</v>
      </c>
      <c r="AU22" s="1">
        <v>0</v>
      </c>
      <c r="AV22" s="1">
        <v>0</v>
      </c>
      <c r="AW22" s="1">
        <v>1</v>
      </c>
      <c r="AX22" s="1">
        <v>0</v>
      </c>
      <c r="AY22" s="1">
        <v>0</v>
      </c>
      <c r="AZ22" s="1">
        <v>1</v>
      </c>
      <c r="BA22" s="1">
        <v>0</v>
      </c>
      <c r="BB22" s="1">
        <v>1</v>
      </c>
      <c r="BC22" s="1">
        <v>0</v>
      </c>
      <c r="BD22" s="1">
        <v>0</v>
      </c>
      <c r="BE22" s="1">
        <v>2</v>
      </c>
      <c r="BF22" s="1">
        <v>0</v>
      </c>
      <c r="BG22" s="1">
        <v>2</v>
      </c>
      <c r="BH22" s="1">
        <v>0</v>
      </c>
      <c r="BI22" s="1">
        <v>0</v>
      </c>
      <c r="BJ22" s="1">
        <v>2</v>
      </c>
      <c r="BK22" s="1">
        <v>0</v>
      </c>
      <c r="BL22" s="1">
        <v>0</v>
      </c>
      <c r="BM22" s="1">
        <v>1</v>
      </c>
      <c r="BN22" s="1">
        <v>1</v>
      </c>
      <c r="BO22" s="1">
        <v>1</v>
      </c>
      <c r="BP22" s="1">
        <v>1</v>
      </c>
      <c r="BQ22" s="1">
        <v>1</v>
      </c>
      <c r="BR22" s="1">
        <v>1</v>
      </c>
      <c r="BS22" s="1">
        <v>0</v>
      </c>
      <c r="BT22" s="1">
        <v>0</v>
      </c>
      <c r="BU22" s="1">
        <v>0</v>
      </c>
      <c r="BV22" s="1">
        <v>1</v>
      </c>
      <c r="BW22" s="1">
        <v>0</v>
      </c>
      <c r="BX22" s="1">
        <v>0</v>
      </c>
      <c r="BY22" s="1">
        <v>1</v>
      </c>
      <c r="BZ22" s="1">
        <v>1</v>
      </c>
      <c r="CA22" s="1">
        <v>1</v>
      </c>
      <c r="CB22" s="1">
        <v>1</v>
      </c>
      <c r="CC22" s="1">
        <v>1</v>
      </c>
      <c r="CD22" s="2">
        <v>1</v>
      </c>
      <c r="CE22" s="1">
        <v>1.2</v>
      </c>
      <c r="CF22" s="1">
        <v>0.4</v>
      </c>
      <c r="CG22" s="1">
        <v>2</v>
      </c>
      <c r="CH22" s="2">
        <v>2</v>
      </c>
      <c r="CI22" s="1">
        <f t="shared" si="0"/>
        <v>42.6</v>
      </c>
      <c r="CJ22" s="16">
        <v>3</v>
      </c>
      <c r="CK22" s="3"/>
      <c r="CL22" s="3"/>
      <c r="CM22" s="3"/>
      <c r="CN22" s="3"/>
    </row>
    <row r="23" spans="1:92" ht="15.75" x14ac:dyDescent="0.25">
      <c r="A23" s="1">
        <v>15</v>
      </c>
      <c r="B23" s="1" t="s">
        <v>165</v>
      </c>
      <c r="C23" s="1" t="s">
        <v>61</v>
      </c>
      <c r="D23" s="1" t="s">
        <v>166</v>
      </c>
      <c r="E23" s="2">
        <v>0</v>
      </c>
      <c r="F23" s="1">
        <v>1</v>
      </c>
      <c r="G23" s="1">
        <v>1</v>
      </c>
      <c r="H23" s="1">
        <v>1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1</v>
      </c>
      <c r="Q23" s="1">
        <v>0</v>
      </c>
      <c r="R23" s="1">
        <v>1</v>
      </c>
      <c r="S23" s="1">
        <v>1</v>
      </c>
      <c r="T23" s="1">
        <v>0</v>
      </c>
      <c r="U23" s="1">
        <v>0</v>
      </c>
      <c r="V23" s="1">
        <v>0</v>
      </c>
      <c r="W23" s="1">
        <v>1</v>
      </c>
      <c r="X23" s="1">
        <v>0</v>
      </c>
      <c r="Y23" s="1">
        <v>0</v>
      </c>
      <c r="Z23" s="1">
        <v>1</v>
      </c>
      <c r="AA23" s="1">
        <v>0</v>
      </c>
      <c r="AB23" s="1">
        <v>0</v>
      </c>
      <c r="AC23" s="1">
        <v>0</v>
      </c>
      <c r="AD23" s="1">
        <v>0</v>
      </c>
      <c r="AE23" s="1">
        <v>1</v>
      </c>
      <c r="AF23" s="1">
        <v>0</v>
      </c>
      <c r="AG23" s="1">
        <v>1</v>
      </c>
      <c r="AH23" s="1">
        <v>0</v>
      </c>
      <c r="AI23" s="1">
        <v>0</v>
      </c>
      <c r="AJ23" s="1">
        <v>1</v>
      </c>
      <c r="AK23" s="1">
        <v>0</v>
      </c>
      <c r="AL23" s="1">
        <v>0</v>
      </c>
      <c r="AM23" s="1">
        <v>1</v>
      </c>
      <c r="AN23" s="1">
        <v>1</v>
      </c>
      <c r="AO23" s="1">
        <v>0</v>
      </c>
      <c r="AP23" s="1">
        <v>1</v>
      </c>
      <c r="AQ23" s="1">
        <v>1</v>
      </c>
      <c r="AR23" s="1">
        <v>0</v>
      </c>
      <c r="AS23" s="1">
        <v>1</v>
      </c>
      <c r="AT23" s="1">
        <v>1</v>
      </c>
      <c r="AU23" s="1">
        <v>1</v>
      </c>
      <c r="AV23" s="1">
        <v>0</v>
      </c>
      <c r="AW23" s="1">
        <v>0</v>
      </c>
      <c r="AX23" s="1">
        <v>0</v>
      </c>
      <c r="AY23" s="1">
        <v>0</v>
      </c>
      <c r="AZ23" s="1">
        <v>1</v>
      </c>
      <c r="BA23" s="1">
        <v>0</v>
      </c>
      <c r="BB23" s="1">
        <v>1</v>
      </c>
      <c r="BC23" s="1">
        <v>0</v>
      </c>
      <c r="BD23" s="1">
        <v>0</v>
      </c>
      <c r="BE23" s="1">
        <v>2</v>
      </c>
      <c r="BF23" s="1">
        <v>2</v>
      </c>
      <c r="BG23" s="1">
        <v>0</v>
      </c>
      <c r="BH23" s="1">
        <v>0</v>
      </c>
      <c r="BI23" s="1">
        <v>0</v>
      </c>
      <c r="BJ23" s="1">
        <v>0</v>
      </c>
      <c r="BK23" s="1">
        <v>2</v>
      </c>
      <c r="BL23" s="1">
        <v>2</v>
      </c>
      <c r="BM23" s="1">
        <v>0</v>
      </c>
      <c r="BN23" s="1">
        <v>0</v>
      </c>
      <c r="BO23" s="1">
        <v>1</v>
      </c>
      <c r="BP23" s="1">
        <v>1</v>
      </c>
      <c r="BQ23" s="1">
        <v>1</v>
      </c>
      <c r="BR23" s="1">
        <v>0</v>
      </c>
      <c r="BS23" s="1">
        <v>0</v>
      </c>
      <c r="BT23" s="1">
        <v>1</v>
      </c>
      <c r="BU23" s="1">
        <v>0</v>
      </c>
      <c r="BV23" s="1">
        <v>1</v>
      </c>
      <c r="BW23" s="1">
        <v>1</v>
      </c>
      <c r="BX23" s="1">
        <v>0</v>
      </c>
      <c r="BY23" s="1">
        <v>0</v>
      </c>
      <c r="BZ23" s="1">
        <v>1</v>
      </c>
      <c r="CA23" s="1">
        <v>1</v>
      </c>
      <c r="CB23" s="1">
        <v>0</v>
      </c>
      <c r="CC23" s="1">
        <v>0</v>
      </c>
      <c r="CD23" s="2">
        <v>0</v>
      </c>
      <c r="CE23" s="1">
        <v>1.2</v>
      </c>
      <c r="CF23" s="1">
        <v>0.4</v>
      </c>
      <c r="CG23" s="1">
        <v>2</v>
      </c>
      <c r="CH23" s="2">
        <v>0.4</v>
      </c>
      <c r="CI23" s="1">
        <f t="shared" si="0"/>
        <v>41</v>
      </c>
      <c r="CJ23" s="15"/>
      <c r="CK23" s="3"/>
      <c r="CL23" s="3"/>
      <c r="CM23" s="3"/>
      <c r="CN23" s="3"/>
    </row>
    <row r="24" spans="1:92" ht="15.75" x14ac:dyDescent="0.25">
      <c r="A24" s="1">
        <v>16</v>
      </c>
      <c r="B24" s="1" t="s">
        <v>177</v>
      </c>
      <c r="C24" s="1" t="s">
        <v>61</v>
      </c>
      <c r="D24" s="1" t="s">
        <v>176</v>
      </c>
      <c r="E24" s="2">
        <v>1</v>
      </c>
      <c r="F24" s="1">
        <v>1</v>
      </c>
      <c r="G24" s="1">
        <v>1</v>
      </c>
      <c r="H24" s="1">
        <v>0</v>
      </c>
      <c r="I24" s="1">
        <v>1</v>
      </c>
      <c r="J24" s="1">
        <v>1</v>
      </c>
      <c r="K24" s="1">
        <v>0</v>
      </c>
      <c r="L24" s="1">
        <v>1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1</v>
      </c>
      <c r="S24" s="1">
        <v>0</v>
      </c>
      <c r="T24" s="1">
        <v>1</v>
      </c>
      <c r="U24" s="1">
        <v>0</v>
      </c>
      <c r="V24" s="1">
        <v>0</v>
      </c>
      <c r="W24" s="1">
        <v>1</v>
      </c>
      <c r="X24" s="1">
        <v>0</v>
      </c>
      <c r="Y24" s="1">
        <v>0</v>
      </c>
      <c r="Z24" s="1">
        <v>1</v>
      </c>
      <c r="AA24" s="1">
        <v>1</v>
      </c>
      <c r="AB24" s="1">
        <v>0</v>
      </c>
      <c r="AC24" s="1">
        <v>0</v>
      </c>
      <c r="AD24" s="1">
        <v>0</v>
      </c>
      <c r="AE24" s="1">
        <v>1</v>
      </c>
      <c r="AF24" s="1">
        <v>1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1</v>
      </c>
      <c r="AN24" s="1">
        <v>1</v>
      </c>
      <c r="AO24" s="1">
        <v>0</v>
      </c>
      <c r="AP24" s="1">
        <v>1</v>
      </c>
      <c r="AQ24" s="1">
        <v>0</v>
      </c>
      <c r="AR24" s="1">
        <v>0</v>
      </c>
      <c r="AS24" s="1">
        <v>1</v>
      </c>
      <c r="AT24" s="1">
        <v>0</v>
      </c>
      <c r="AU24" s="1">
        <v>0</v>
      </c>
      <c r="AV24" s="1">
        <v>0</v>
      </c>
      <c r="AW24" s="1">
        <v>1</v>
      </c>
      <c r="AX24" s="1">
        <v>1</v>
      </c>
      <c r="AY24" s="1">
        <v>1</v>
      </c>
      <c r="AZ24" s="1">
        <v>1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2</v>
      </c>
      <c r="BI24" s="1">
        <v>0</v>
      </c>
      <c r="BJ24" s="1">
        <v>0</v>
      </c>
      <c r="BK24" s="1">
        <v>2</v>
      </c>
      <c r="BL24" s="1">
        <v>0</v>
      </c>
      <c r="BM24" s="1">
        <v>0</v>
      </c>
      <c r="BN24" s="1">
        <v>1</v>
      </c>
      <c r="BO24" s="1">
        <v>1</v>
      </c>
      <c r="BP24" s="1">
        <v>1</v>
      </c>
      <c r="BQ24" s="1">
        <v>0</v>
      </c>
      <c r="BR24" s="1">
        <v>1</v>
      </c>
      <c r="BS24" s="1">
        <v>1</v>
      </c>
      <c r="BT24" s="1">
        <v>0</v>
      </c>
      <c r="BU24" s="1">
        <v>0</v>
      </c>
      <c r="BV24" s="1">
        <v>1</v>
      </c>
      <c r="BW24" s="1">
        <v>0</v>
      </c>
      <c r="BX24" s="1">
        <v>0</v>
      </c>
      <c r="BY24" s="1">
        <v>0</v>
      </c>
      <c r="BZ24" s="1">
        <v>1</v>
      </c>
      <c r="CA24" s="1">
        <v>1</v>
      </c>
      <c r="CB24" s="1">
        <v>0</v>
      </c>
      <c r="CC24" s="1">
        <v>0</v>
      </c>
      <c r="CD24" s="2">
        <v>1</v>
      </c>
      <c r="CE24" s="1">
        <v>1.2</v>
      </c>
      <c r="CF24" s="1">
        <v>0.4</v>
      </c>
      <c r="CG24" s="1">
        <v>2</v>
      </c>
      <c r="CH24" s="2">
        <v>2</v>
      </c>
      <c r="CI24" s="1">
        <f t="shared" si="0"/>
        <v>39.6</v>
      </c>
      <c r="CJ24" s="15"/>
      <c r="CK24" s="3"/>
      <c r="CL24" s="3"/>
      <c r="CM24" s="3"/>
      <c r="CN24" s="3"/>
    </row>
    <row r="25" spans="1:92" ht="15.75" x14ac:dyDescent="0.25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2"/>
      <c r="CE25" s="1"/>
      <c r="CF25" s="1"/>
      <c r="CG25" s="1"/>
      <c r="CH25" s="2"/>
      <c r="CI25" s="1">
        <f t="shared" si="0"/>
        <v>0</v>
      </c>
      <c r="CJ25" s="15"/>
      <c r="CK25" s="3"/>
      <c r="CL25" s="3"/>
      <c r="CM25" s="3"/>
      <c r="CN25" s="3"/>
    </row>
    <row r="29" spans="1:92" x14ac:dyDescent="0.25">
      <c r="W29" s="43" t="s">
        <v>173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18" t="s">
        <v>174</v>
      </c>
      <c r="AI29" s="18"/>
      <c r="AJ29" s="18"/>
      <c r="AK29" s="18"/>
      <c r="AL29" s="18"/>
      <c r="AM29" s="18"/>
    </row>
    <row r="30" spans="1:92" x14ac:dyDescent="0.25">
      <c r="AH30" s="19" t="s">
        <v>8</v>
      </c>
      <c r="AI30" s="19"/>
      <c r="AJ30" s="19"/>
      <c r="AK30" s="19"/>
      <c r="AL30" s="19"/>
      <c r="AM30" s="19"/>
    </row>
  </sheetData>
  <mergeCells count="15">
    <mergeCell ref="CI5:CI8"/>
    <mergeCell ref="CJ5:CJ8"/>
    <mergeCell ref="AH29:AM29"/>
    <mergeCell ref="AH30:AM30"/>
    <mergeCell ref="A5:A8"/>
    <mergeCell ref="D5:D8"/>
    <mergeCell ref="E5:CH5"/>
    <mergeCell ref="E6:CH6"/>
    <mergeCell ref="E7:BB7"/>
    <mergeCell ref="BC7:BL7"/>
    <mergeCell ref="BM7:CD7"/>
    <mergeCell ref="CE7:CH7"/>
    <mergeCell ref="C5:C8"/>
    <mergeCell ref="B5:B8"/>
    <mergeCell ref="W29:AG2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Y30"/>
  <sheetViews>
    <sheetView workbookViewId="0">
      <selection activeCell="C37" sqref="C37"/>
    </sheetView>
  </sheetViews>
  <sheetFormatPr defaultRowHeight="15" x14ac:dyDescent="0.25"/>
  <cols>
    <col min="1" max="1" width="5.28515625" customWidth="1"/>
    <col min="2" max="2" width="20.85546875" customWidth="1"/>
    <col min="3" max="3" width="25.42578125" customWidth="1"/>
    <col min="4" max="4" width="12.710937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6" width="4.42578125" customWidth="1"/>
    <col min="17" max="17" width="4.28515625" customWidth="1"/>
    <col min="18" max="18" width="4.140625" customWidth="1"/>
    <col min="19" max="19" width="3.85546875" customWidth="1"/>
    <col min="20" max="20" width="4.28515625" customWidth="1"/>
    <col min="21" max="21" width="3.85546875" customWidth="1"/>
    <col min="22" max="22" width="4" customWidth="1"/>
    <col min="23" max="53" width="4.28515625" customWidth="1"/>
    <col min="54" max="54" width="4.140625" customWidth="1"/>
    <col min="55" max="55" width="4.28515625" customWidth="1"/>
    <col min="56" max="56" width="4" customWidth="1"/>
    <col min="57" max="66" width="4.140625" customWidth="1"/>
    <col min="67" max="70" width="4" customWidth="1"/>
    <col min="71" max="71" width="4.28515625" customWidth="1"/>
    <col min="72" max="72" width="4" customWidth="1"/>
    <col min="73" max="73" width="4.42578125" customWidth="1"/>
    <col min="74" max="74" width="4.140625" customWidth="1"/>
    <col min="75" max="88" width="4.7109375" customWidth="1"/>
    <col min="89" max="89" width="4.28515625" customWidth="1"/>
    <col min="90" max="90" width="4.42578125" customWidth="1"/>
    <col min="91" max="92" width="4.140625" customWidth="1"/>
    <col min="93" max="96" width="4.28515625" customWidth="1"/>
    <col min="97" max="97" width="4" customWidth="1"/>
    <col min="98" max="98" width="7.140625" customWidth="1"/>
    <col min="99" max="99" width="7.28515625" customWidth="1"/>
    <col min="100" max="101" width="4" customWidth="1"/>
    <col min="102" max="103" width="3.7109375" customWidth="1"/>
  </cols>
  <sheetData>
    <row r="2" spans="1:103" x14ac:dyDescent="0.25">
      <c r="B2" t="s">
        <v>178</v>
      </c>
    </row>
    <row r="3" spans="1:103" x14ac:dyDescent="0.25">
      <c r="B3" t="s">
        <v>183</v>
      </c>
    </row>
    <row r="5" spans="1:103" x14ac:dyDescent="0.25">
      <c r="A5" s="34" t="s">
        <v>0</v>
      </c>
      <c r="B5" s="23" t="s">
        <v>46</v>
      </c>
      <c r="C5" s="20" t="s">
        <v>47</v>
      </c>
      <c r="D5" s="34" t="s">
        <v>1</v>
      </c>
      <c r="E5" s="29" t="s">
        <v>2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1" t="s">
        <v>114</v>
      </c>
      <c r="CU5" s="31" t="s">
        <v>115</v>
      </c>
      <c r="CV5" s="4"/>
      <c r="CW5" s="4"/>
      <c r="CX5" s="4"/>
      <c r="CY5" s="4"/>
    </row>
    <row r="6" spans="1:103" x14ac:dyDescent="0.25">
      <c r="A6" s="34"/>
      <c r="B6" s="24"/>
      <c r="C6" s="21"/>
      <c r="D6" s="34"/>
      <c r="E6" s="29" t="s">
        <v>3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2"/>
      <c r="CU6" s="32"/>
      <c r="CV6" s="4"/>
      <c r="CW6" s="4"/>
      <c r="CX6" s="4"/>
      <c r="CY6" s="4"/>
    </row>
    <row r="7" spans="1:103" x14ac:dyDescent="0.25">
      <c r="A7" s="34"/>
      <c r="B7" s="24"/>
      <c r="C7" s="21"/>
      <c r="D7" s="34"/>
      <c r="E7" s="36" t="s">
        <v>4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8"/>
      <c r="BC7" s="26" t="s">
        <v>5</v>
      </c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8"/>
      <c r="BR7" s="39" t="s">
        <v>6</v>
      </c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1" t="s">
        <v>7</v>
      </c>
      <c r="CP7" s="41"/>
      <c r="CQ7" s="41"/>
      <c r="CR7" s="41"/>
      <c r="CS7" s="41"/>
      <c r="CT7" s="32"/>
      <c r="CU7" s="32"/>
      <c r="CV7" s="4"/>
      <c r="CW7" s="4"/>
      <c r="CX7" s="4"/>
      <c r="CY7" s="4"/>
    </row>
    <row r="8" spans="1:103" x14ac:dyDescent="0.25">
      <c r="A8" s="35"/>
      <c r="B8" s="25"/>
      <c r="C8" s="22"/>
      <c r="D8" s="35"/>
      <c r="E8" s="5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>
        <v>32</v>
      </c>
      <c r="AK8" s="7">
        <v>33</v>
      </c>
      <c r="AL8" s="7">
        <v>34</v>
      </c>
      <c r="AM8" s="7">
        <v>35</v>
      </c>
      <c r="AN8" s="7">
        <v>36</v>
      </c>
      <c r="AO8" s="7">
        <v>37</v>
      </c>
      <c r="AP8" s="7">
        <v>38</v>
      </c>
      <c r="AQ8" s="7">
        <v>39</v>
      </c>
      <c r="AR8" s="7">
        <v>40</v>
      </c>
      <c r="AS8" s="7">
        <v>41</v>
      </c>
      <c r="AT8" s="7">
        <v>42</v>
      </c>
      <c r="AU8" s="7">
        <v>43</v>
      </c>
      <c r="AV8" s="7">
        <v>44</v>
      </c>
      <c r="AW8" s="7">
        <v>45</v>
      </c>
      <c r="AX8" s="7">
        <v>46</v>
      </c>
      <c r="AY8" s="7">
        <v>47</v>
      </c>
      <c r="AZ8" s="7">
        <v>48</v>
      </c>
      <c r="BA8" s="7">
        <v>49</v>
      </c>
      <c r="BB8" s="7">
        <v>50</v>
      </c>
      <c r="BC8" s="8">
        <v>1</v>
      </c>
      <c r="BD8" s="8">
        <v>2</v>
      </c>
      <c r="BE8" s="8">
        <v>3</v>
      </c>
      <c r="BF8" s="8">
        <v>4</v>
      </c>
      <c r="BG8" s="8">
        <v>5</v>
      </c>
      <c r="BH8" s="8">
        <v>6</v>
      </c>
      <c r="BI8" s="8">
        <v>7</v>
      </c>
      <c r="BJ8" s="8">
        <v>8</v>
      </c>
      <c r="BK8" s="8">
        <v>9</v>
      </c>
      <c r="BL8" s="8">
        <v>10</v>
      </c>
      <c r="BM8" s="8">
        <v>11</v>
      </c>
      <c r="BN8" s="8">
        <v>12</v>
      </c>
      <c r="BO8" s="8">
        <v>13</v>
      </c>
      <c r="BP8" s="8">
        <v>14</v>
      </c>
      <c r="BQ8" s="8">
        <v>15</v>
      </c>
      <c r="BR8" s="9">
        <v>1</v>
      </c>
      <c r="BS8" s="9">
        <v>2</v>
      </c>
      <c r="BT8" s="9">
        <v>3</v>
      </c>
      <c r="BU8" s="9">
        <v>4</v>
      </c>
      <c r="BV8" s="9">
        <v>5</v>
      </c>
      <c r="BW8" s="9">
        <v>6</v>
      </c>
      <c r="BX8" s="9">
        <v>7</v>
      </c>
      <c r="BY8" s="9">
        <v>8</v>
      </c>
      <c r="BZ8" s="9">
        <v>9</v>
      </c>
      <c r="CA8" s="9">
        <v>10</v>
      </c>
      <c r="CB8" s="9">
        <v>11</v>
      </c>
      <c r="CC8" s="9">
        <v>12</v>
      </c>
      <c r="CD8" s="9">
        <v>13</v>
      </c>
      <c r="CE8" s="9">
        <v>14</v>
      </c>
      <c r="CF8" s="9">
        <v>15</v>
      </c>
      <c r="CG8" s="9">
        <v>16</v>
      </c>
      <c r="CH8" s="9">
        <v>17</v>
      </c>
      <c r="CI8" s="9">
        <v>18</v>
      </c>
      <c r="CJ8" s="9">
        <v>19</v>
      </c>
      <c r="CK8" s="9">
        <v>20</v>
      </c>
      <c r="CL8" s="9">
        <v>21</v>
      </c>
      <c r="CM8" s="9">
        <v>22</v>
      </c>
      <c r="CN8" s="10">
        <v>23</v>
      </c>
      <c r="CO8" s="11">
        <v>1</v>
      </c>
      <c r="CP8" s="11">
        <v>2</v>
      </c>
      <c r="CQ8" s="11">
        <v>3</v>
      </c>
      <c r="CR8" s="11">
        <v>4</v>
      </c>
      <c r="CS8" s="11">
        <v>5</v>
      </c>
      <c r="CT8" s="33"/>
      <c r="CU8" s="33"/>
      <c r="CV8" s="4"/>
      <c r="CW8" s="4"/>
      <c r="CX8" s="4"/>
      <c r="CY8" s="4"/>
    </row>
    <row r="9" spans="1:103" ht="15.75" x14ac:dyDescent="0.25">
      <c r="A9" s="1">
        <v>1</v>
      </c>
      <c r="B9" s="1" t="s">
        <v>70</v>
      </c>
      <c r="C9" s="1" t="s">
        <v>67</v>
      </c>
      <c r="D9" s="1" t="s">
        <v>20</v>
      </c>
      <c r="E9" s="2">
        <v>1</v>
      </c>
      <c r="F9" s="1">
        <v>0</v>
      </c>
      <c r="G9" s="1">
        <v>1</v>
      </c>
      <c r="H9" s="1">
        <v>1</v>
      </c>
      <c r="I9" s="1">
        <v>0</v>
      </c>
      <c r="J9" s="1">
        <v>1</v>
      </c>
      <c r="K9" s="1">
        <v>0</v>
      </c>
      <c r="L9" s="1">
        <v>0</v>
      </c>
      <c r="M9" s="1">
        <v>0</v>
      </c>
      <c r="N9" s="1">
        <v>0</v>
      </c>
      <c r="O9" s="1">
        <v>9</v>
      </c>
      <c r="P9" s="1">
        <v>9</v>
      </c>
      <c r="Q9" s="1">
        <v>9</v>
      </c>
      <c r="R9" s="1">
        <v>1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1</v>
      </c>
      <c r="AA9" s="1">
        <v>0</v>
      </c>
      <c r="AB9" s="1">
        <v>0</v>
      </c>
      <c r="AC9" s="1">
        <v>1</v>
      </c>
      <c r="AD9" s="1">
        <v>0</v>
      </c>
      <c r="AE9" s="1">
        <v>1</v>
      </c>
      <c r="AF9" s="1">
        <v>0</v>
      </c>
      <c r="AG9" s="1">
        <v>0</v>
      </c>
      <c r="AH9" s="1">
        <v>0</v>
      </c>
      <c r="AI9" s="1">
        <v>1</v>
      </c>
      <c r="AJ9" s="1">
        <v>0</v>
      </c>
      <c r="AK9" s="1">
        <v>0</v>
      </c>
      <c r="AL9" s="1">
        <v>0</v>
      </c>
      <c r="AM9" s="1">
        <v>0</v>
      </c>
      <c r="AN9" s="1">
        <v>1</v>
      </c>
      <c r="AO9" s="1">
        <v>0</v>
      </c>
      <c r="AP9" s="1">
        <v>1</v>
      </c>
      <c r="AQ9" s="1">
        <v>0</v>
      </c>
      <c r="AR9" s="1">
        <v>0</v>
      </c>
      <c r="AS9" s="1">
        <v>1</v>
      </c>
      <c r="AT9" s="1">
        <v>0</v>
      </c>
      <c r="AU9" s="1">
        <v>0</v>
      </c>
      <c r="AV9" s="1">
        <v>0</v>
      </c>
      <c r="AW9" s="1">
        <v>1</v>
      </c>
      <c r="AX9" s="1">
        <v>0</v>
      </c>
      <c r="AY9" s="1">
        <v>0</v>
      </c>
      <c r="AZ9" s="1">
        <v>0</v>
      </c>
      <c r="BA9" s="1">
        <v>0</v>
      </c>
      <c r="BB9" s="1">
        <v>1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2</v>
      </c>
      <c r="BL9" s="1">
        <v>0</v>
      </c>
      <c r="BM9" s="1">
        <v>2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1</v>
      </c>
      <c r="BV9" s="1">
        <v>1</v>
      </c>
      <c r="BW9" s="1">
        <v>0</v>
      </c>
      <c r="BX9" s="1">
        <v>0</v>
      </c>
      <c r="BY9" s="1">
        <v>1</v>
      </c>
      <c r="BZ9" s="1">
        <v>1</v>
      </c>
      <c r="CA9" s="1">
        <v>0</v>
      </c>
      <c r="CB9" s="1">
        <v>1</v>
      </c>
      <c r="CC9" s="1">
        <v>0</v>
      </c>
      <c r="CD9" s="1">
        <v>1</v>
      </c>
      <c r="CE9" s="1">
        <v>1</v>
      </c>
      <c r="CF9" s="1">
        <v>0</v>
      </c>
      <c r="CG9" s="1">
        <v>1</v>
      </c>
      <c r="CH9" s="1">
        <v>1</v>
      </c>
      <c r="CI9" s="1">
        <f>-CJ55</f>
        <v>0</v>
      </c>
      <c r="CJ9" s="1">
        <v>1</v>
      </c>
      <c r="CK9" s="1">
        <v>1</v>
      </c>
      <c r="CL9" s="1">
        <v>0</v>
      </c>
      <c r="CM9" s="1">
        <v>0</v>
      </c>
      <c r="CN9" s="2">
        <v>0</v>
      </c>
      <c r="CO9" s="1">
        <v>1.2</v>
      </c>
      <c r="CP9" s="1">
        <v>0.8</v>
      </c>
      <c r="CQ9" s="1">
        <v>0.8</v>
      </c>
      <c r="CR9" s="1">
        <v>0.8</v>
      </c>
      <c r="CS9" s="2">
        <v>0.4</v>
      </c>
      <c r="CT9" s="1">
        <f>SUM(E9:CS9)</f>
        <v>59.999999999999993</v>
      </c>
      <c r="CU9" s="16">
        <v>2</v>
      </c>
      <c r="CV9" s="3"/>
      <c r="CW9" s="3"/>
      <c r="CX9" s="3"/>
      <c r="CY9" s="3"/>
    </row>
    <row r="10" spans="1:103" ht="15.75" x14ac:dyDescent="0.25">
      <c r="A10" s="1">
        <v>2</v>
      </c>
      <c r="B10" s="1" t="s">
        <v>96</v>
      </c>
      <c r="C10" s="1" t="s">
        <v>94</v>
      </c>
      <c r="D10" s="1" t="s">
        <v>95</v>
      </c>
      <c r="E10" s="2">
        <v>1</v>
      </c>
      <c r="F10" s="1">
        <v>1</v>
      </c>
      <c r="G10" s="1">
        <v>1</v>
      </c>
      <c r="H10" s="1">
        <v>1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</v>
      </c>
      <c r="Q10" s="1">
        <v>0</v>
      </c>
      <c r="R10" s="1">
        <v>1</v>
      </c>
      <c r="S10" s="1">
        <v>0</v>
      </c>
      <c r="T10" s="1">
        <v>1</v>
      </c>
      <c r="U10" s="1">
        <v>1</v>
      </c>
      <c r="V10" s="1">
        <v>0</v>
      </c>
      <c r="W10" s="1">
        <v>1</v>
      </c>
      <c r="X10" s="1">
        <v>0</v>
      </c>
      <c r="Y10" s="1">
        <v>0</v>
      </c>
      <c r="Z10" s="1">
        <v>1</v>
      </c>
      <c r="AA10" s="1">
        <v>1</v>
      </c>
      <c r="AB10" s="1">
        <v>0</v>
      </c>
      <c r="AC10" s="1">
        <v>0</v>
      </c>
      <c r="AD10" s="1">
        <v>0</v>
      </c>
      <c r="AE10" s="1">
        <v>0</v>
      </c>
      <c r="AF10" s="1">
        <v>1</v>
      </c>
      <c r="AG10" s="1">
        <v>0</v>
      </c>
      <c r="AH10" s="1">
        <v>0</v>
      </c>
      <c r="AI10" s="1">
        <v>0</v>
      </c>
      <c r="AJ10" s="1">
        <v>0</v>
      </c>
      <c r="AK10" s="1">
        <v>1</v>
      </c>
      <c r="AL10" s="1">
        <v>1</v>
      </c>
      <c r="AM10" s="1">
        <v>0</v>
      </c>
      <c r="AN10" s="1">
        <v>0</v>
      </c>
      <c r="AO10" s="1">
        <v>0</v>
      </c>
      <c r="AP10" s="1">
        <v>1</v>
      </c>
      <c r="AQ10" s="1">
        <v>1</v>
      </c>
      <c r="AR10" s="1">
        <v>0</v>
      </c>
      <c r="AS10" s="1">
        <v>1</v>
      </c>
      <c r="AT10" s="1">
        <v>0</v>
      </c>
      <c r="AU10" s="1">
        <v>0</v>
      </c>
      <c r="AV10" s="1">
        <v>0</v>
      </c>
      <c r="AW10" s="1">
        <v>1</v>
      </c>
      <c r="AX10" s="1">
        <v>0</v>
      </c>
      <c r="AY10" s="1">
        <v>0</v>
      </c>
      <c r="AZ10" s="1">
        <v>1</v>
      </c>
      <c r="BA10" s="1">
        <v>0</v>
      </c>
      <c r="BB10" s="1">
        <v>0</v>
      </c>
      <c r="BC10" s="1">
        <v>0</v>
      </c>
      <c r="BD10" s="1">
        <v>0</v>
      </c>
      <c r="BE10" s="1">
        <v>2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2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1</v>
      </c>
      <c r="BU10" s="1">
        <v>1</v>
      </c>
      <c r="BV10" s="1">
        <v>0</v>
      </c>
      <c r="BW10" s="1">
        <v>1</v>
      </c>
      <c r="BX10" s="1">
        <v>1</v>
      </c>
      <c r="BY10" s="1">
        <v>1</v>
      </c>
      <c r="BZ10" s="1">
        <v>0</v>
      </c>
      <c r="CA10" s="1">
        <v>0</v>
      </c>
      <c r="CB10" s="1">
        <v>1</v>
      </c>
      <c r="CC10" s="1">
        <v>1</v>
      </c>
      <c r="CD10" s="1">
        <v>1</v>
      </c>
      <c r="CE10" s="1">
        <v>0</v>
      </c>
      <c r="CF10" s="1">
        <v>1</v>
      </c>
      <c r="CG10" s="1">
        <v>1</v>
      </c>
      <c r="CH10" s="1">
        <v>1</v>
      </c>
      <c r="CI10" s="1">
        <v>1</v>
      </c>
      <c r="CJ10" s="1">
        <v>0</v>
      </c>
      <c r="CK10" s="1">
        <v>0</v>
      </c>
      <c r="CL10" s="1">
        <v>0</v>
      </c>
      <c r="CM10" s="1">
        <v>1</v>
      </c>
      <c r="CN10" s="2">
        <v>1</v>
      </c>
      <c r="CO10" s="1">
        <v>1.2</v>
      </c>
      <c r="CP10" s="1">
        <v>0.8</v>
      </c>
      <c r="CQ10" s="1">
        <v>1.2</v>
      </c>
      <c r="CR10" s="1">
        <v>1.2</v>
      </c>
      <c r="CS10" s="2">
        <v>0</v>
      </c>
      <c r="CT10" s="1">
        <f t="shared" ref="CT10:CT25" si="0">SUM(E10:CS10)</f>
        <v>42.400000000000006</v>
      </c>
      <c r="CU10" s="15"/>
      <c r="CV10" s="3"/>
      <c r="CW10" s="3"/>
      <c r="CX10" s="3"/>
      <c r="CY10" s="3"/>
    </row>
    <row r="11" spans="1:103" ht="15.75" x14ac:dyDescent="0.25">
      <c r="A11" s="1">
        <v>3</v>
      </c>
      <c r="B11" s="1" t="s">
        <v>57</v>
      </c>
      <c r="C11" s="1" t="s">
        <v>49</v>
      </c>
      <c r="D11" s="1" t="s">
        <v>31</v>
      </c>
      <c r="E11" s="2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0</v>
      </c>
      <c r="L11" s="1">
        <v>1</v>
      </c>
      <c r="M11" s="1">
        <v>1</v>
      </c>
      <c r="N11" s="1">
        <v>0</v>
      </c>
      <c r="O11" s="1">
        <v>1</v>
      </c>
      <c r="P11" s="1">
        <v>0</v>
      </c>
      <c r="Q11" s="1">
        <v>1</v>
      </c>
      <c r="R11" s="1">
        <v>1</v>
      </c>
      <c r="S11" s="1">
        <v>1</v>
      </c>
      <c r="T11" s="1">
        <v>1</v>
      </c>
      <c r="U11" s="1">
        <v>0</v>
      </c>
      <c r="V11" s="1">
        <v>1</v>
      </c>
      <c r="W11" s="1">
        <v>1</v>
      </c>
      <c r="X11" s="1">
        <v>1</v>
      </c>
      <c r="Y11" s="1">
        <v>1</v>
      </c>
      <c r="Z11" s="1">
        <v>0</v>
      </c>
      <c r="AA11" s="1">
        <v>0</v>
      </c>
      <c r="AB11" s="1">
        <v>1</v>
      </c>
      <c r="AC11" s="1">
        <v>0</v>
      </c>
      <c r="AD11" s="1">
        <v>1</v>
      </c>
      <c r="AE11" s="1">
        <v>0</v>
      </c>
      <c r="AF11" s="1">
        <v>0</v>
      </c>
      <c r="AG11" s="1">
        <v>1</v>
      </c>
      <c r="AH11" s="1">
        <v>0</v>
      </c>
      <c r="AI11" s="1">
        <v>0</v>
      </c>
      <c r="AJ11" s="1">
        <v>1</v>
      </c>
      <c r="AK11" s="1">
        <v>1</v>
      </c>
      <c r="AL11" s="1">
        <v>0</v>
      </c>
      <c r="AM11" s="1">
        <v>1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1</v>
      </c>
      <c r="AT11" s="1">
        <v>1</v>
      </c>
      <c r="AU11" s="1">
        <v>1</v>
      </c>
      <c r="AV11" s="1">
        <v>0</v>
      </c>
      <c r="AW11" s="1">
        <v>0</v>
      </c>
      <c r="AX11" s="1">
        <v>1</v>
      </c>
      <c r="AY11" s="1">
        <v>1</v>
      </c>
      <c r="AZ11" s="1">
        <v>1</v>
      </c>
      <c r="BA11" s="1">
        <v>0</v>
      </c>
      <c r="BB11" s="1">
        <v>1</v>
      </c>
      <c r="BC11" s="1">
        <v>0</v>
      </c>
      <c r="BD11" s="1">
        <v>0</v>
      </c>
      <c r="BE11" s="1">
        <v>0</v>
      </c>
      <c r="BF11" s="1">
        <v>2</v>
      </c>
      <c r="BG11" s="1">
        <v>0</v>
      </c>
      <c r="BH11" s="1">
        <v>2</v>
      </c>
      <c r="BI11" s="1">
        <v>0</v>
      </c>
      <c r="BJ11" s="1">
        <v>2</v>
      </c>
      <c r="BK11" s="1">
        <v>0</v>
      </c>
      <c r="BL11" s="1">
        <v>2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1</v>
      </c>
      <c r="BW11" s="1">
        <v>1</v>
      </c>
      <c r="BX11" s="1">
        <v>1</v>
      </c>
      <c r="BY11" s="1">
        <v>1</v>
      </c>
      <c r="BZ11" s="1">
        <v>0</v>
      </c>
      <c r="CA11" s="1">
        <v>0</v>
      </c>
      <c r="CB11" s="1">
        <v>1</v>
      </c>
      <c r="CC11" s="1">
        <v>0</v>
      </c>
      <c r="CD11" s="1">
        <v>1</v>
      </c>
      <c r="CE11" s="1">
        <v>0</v>
      </c>
      <c r="CF11" s="1">
        <v>1</v>
      </c>
      <c r="CG11" s="1">
        <v>0</v>
      </c>
      <c r="CH11" s="1">
        <v>1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2">
        <v>0</v>
      </c>
      <c r="CO11" s="1">
        <v>2</v>
      </c>
      <c r="CP11" s="1">
        <v>0.8</v>
      </c>
      <c r="CQ11" s="1">
        <v>1.2</v>
      </c>
      <c r="CR11" s="1">
        <v>0.8</v>
      </c>
      <c r="CS11" s="2">
        <v>0</v>
      </c>
      <c r="CT11" s="1">
        <f t="shared" si="0"/>
        <v>50.8</v>
      </c>
      <c r="CU11" s="15"/>
      <c r="CV11" s="3"/>
      <c r="CW11" s="3"/>
      <c r="CX11" s="3"/>
      <c r="CY11" s="3"/>
    </row>
    <row r="12" spans="1:103" ht="15.75" x14ac:dyDescent="0.25">
      <c r="A12" s="1">
        <v>4</v>
      </c>
      <c r="B12" s="1" t="s">
        <v>58</v>
      </c>
      <c r="C12" s="1" t="s">
        <v>49</v>
      </c>
      <c r="D12" s="1" t="s">
        <v>32</v>
      </c>
      <c r="E12" s="2">
        <v>1</v>
      </c>
      <c r="F12" s="1">
        <v>0</v>
      </c>
      <c r="G12" s="1">
        <v>1</v>
      </c>
      <c r="H12" s="1">
        <v>0</v>
      </c>
      <c r="I12" s="1">
        <v>0</v>
      </c>
      <c r="J12" s="1">
        <v>1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1</v>
      </c>
      <c r="S12" s="1">
        <v>0</v>
      </c>
      <c r="T12" s="1">
        <v>1</v>
      </c>
      <c r="U12" s="1">
        <v>0</v>
      </c>
      <c r="V12" s="1">
        <v>0</v>
      </c>
      <c r="W12" s="1">
        <v>1</v>
      </c>
      <c r="X12" s="1">
        <v>0</v>
      </c>
      <c r="Y12" s="1">
        <v>0</v>
      </c>
      <c r="Z12" s="1">
        <v>1</v>
      </c>
      <c r="AA12" s="1">
        <v>0</v>
      </c>
      <c r="AB12" s="1">
        <v>0</v>
      </c>
      <c r="AC12" s="1">
        <v>0</v>
      </c>
      <c r="AD12" s="1">
        <v>1</v>
      </c>
      <c r="AE12" s="1">
        <v>1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1</v>
      </c>
      <c r="AO12" s="1">
        <v>0</v>
      </c>
      <c r="AP12" s="1">
        <v>1</v>
      </c>
      <c r="AQ12" s="1">
        <v>0</v>
      </c>
      <c r="AR12" s="1">
        <v>0</v>
      </c>
      <c r="AS12" s="1">
        <v>1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1</v>
      </c>
      <c r="AZ12" s="1">
        <v>1</v>
      </c>
      <c r="BA12" s="1">
        <v>0</v>
      </c>
      <c r="BB12" s="1">
        <v>1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2</v>
      </c>
      <c r="BO12" s="1">
        <v>0</v>
      </c>
      <c r="BP12" s="1">
        <v>2</v>
      </c>
      <c r="BQ12" s="1">
        <v>0</v>
      </c>
      <c r="BR12" s="1">
        <v>0</v>
      </c>
      <c r="BS12" s="1">
        <v>0</v>
      </c>
      <c r="BT12" s="1">
        <v>1</v>
      </c>
      <c r="BU12" s="1">
        <v>1</v>
      </c>
      <c r="BV12" s="1">
        <v>0</v>
      </c>
      <c r="BW12" s="1">
        <v>1</v>
      </c>
      <c r="BX12" s="1">
        <v>1</v>
      </c>
      <c r="BY12" s="1">
        <v>0</v>
      </c>
      <c r="BZ12" s="1">
        <v>1</v>
      </c>
      <c r="CA12" s="1">
        <v>1</v>
      </c>
      <c r="CB12" s="1">
        <v>0</v>
      </c>
      <c r="CC12" s="1">
        <v>0</v>
      </c>
      <c r="CD12" s="1">
        <v>1</v>
      </c>
      <c r="CE12" s="1">
        <v>1</v>
      </c>
      <c r="CF12" s="1">
        <v>1</v>
      </c>
      <c r="CG12" s="1">
        <v>1</v>
      </c>
      <c r="CH12" s="1">
        <v>0</v>
      </c>
      <c r="CI12" s="1">
        <v>0</v>
      </c>
      <c r="CJ12" s="1">
        <v>0</v>
      </c>
      <c r="CK12" s="1">
        <v>1</v>
      </c>
      <c r="CL12" s="1">
        <v>0</v>
      </c>
      <c r="CM12" s="1">
        <v>1</v>
      </c>
      <c r="CN12" s="2">
        <v>0</v>
      </c>
      <c r="CO12" s="1">
        <v>0.4</v>
      </c>
      <c r="CP12" s="1">
        <v>1.2</v>
      </c>
      <c r="CQ12" s="1">
        <v>2</v>
      </c>
      <c r="CR12" s="1">
        <v>0.8</v>
      </c>
      <c r="CS12" s="2">
        <v>0</v>
      </c>
      <c r="CT12" s="1">
        <f t="shared" si="0"/>
        <v>38.4</v>
      </c>
      <c r="CU12" s="15"/>
      <c r="CV12" s="3"/>
      <c r="CW12" s="3"/>
      <c r="CX12" s="3"/>
      <c r="CY12" s="3"/>
    </row>
    <row r="13" spans="1:103" ht="15.75" x14ac:dyDescent="0.25">
      <c r="A13" s="1">
        <v>5</v>
      </c>
      <c r="B13" s="1" t="s">
        <v>59</v>
      </c>
      <c r="C13" s="1" t="s">
        <v>49</v>
      </c>
      <c r="D13" s="1" t="s">
        <v>33</v>
      </c>
      <c r="E13" s="2">
        <v>1</v>
      </c>
      <c r="F13" s="1">
        <v>0</v>
      </c>
      <c r="G13" s="1">
        <v>1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1</v>
      </c>
      <c r="S13" s="1">
        <v>0</v>
      </c>
      <c r="T13" s="1">
        <v>1</v>
      </c>
      <c r="U13" s="1">
        <v>0</v>
      </c>
      <c r="V13" s="1">
        <v>0</v>
      </c>
      <c r="W13" s="1">
        <v>1</v>
      </c>
      <c r="X13" s="1">
        <v>1</v>
      </c>
      <c r="Y13" s="1">
        <v>0</v>
      </c>
      <c r="Z13" s="1">
        <v>0</v>
      </c>
      <c r="AA13" s="1">
        <v>0</v>
      </c>
      <c r="AB13" s="1">
        <v>1</v>
      </c>
      <c r="AC13" s="1">
        <v>0</v>
      </c>
      <c r="AD13" s="1">
        <v>1</v>
      </c>
      <c r="AE13" s="1">
        <v>0</v>
      </c>
      <c r="AF13" s="1">
        <v>1</v>
      </c>
      <c r="AG13" s="1">
        <v>1</v>
      </c>
      <c r="AH13" s="1">
        <v>0</v>
      </c>
      <c r="AI13" s="1">
        <v>0</v>
      </c>
      <c r="AJ13" s="1">
        <v>1</v>
      </c>
      <c r="AK13" s="1">
        <v>0</v>
      </c>
      <c r="AL13" s="1">
        <v>0</v>
      </c>
      <c r="AM13" s="1">
        <v>1</v>
      </c>
      <c r="AN13" s="1">
        <v>1</v>
      </c>
      <c r="AO13" s="1">
        <v>0</v>
      </c>
      <c r="AP13" s="1">
        <v>1</v>
      </c>
      <c r="AQ13" s="1">
        <v>1</v>
      </c>
      <c r="AR13" s="1">
        <v>0</v>
      </c>
      <c r="AS13" s="1">
        <v>0</v>
      </c>
      <c r="AT13" s="1">
        <v>0</v>
      </c>
      <c r="AU13" s="1">
        <v>1</v>
      </c>
      <c r="AV13" s="1">
        <v>0</v>
      </c>
      <c r="AW13" s="1">
        <v>1</v>
      </c>
      <c r="AX13" s="1">
        <v>0</v>
      </c>
      <c r="AY13" s="1">
        <v>0</v>
      </c>
      <c r="AZ13" s="1">
        <v>1</v>
      </c>
      <c r="BA13" s="1">
        <v>0</v>
      </c>
      <c r="BB13" s="1">
        <v>1</v>
      </c>
      <c r="BC13" s="1">
        <v>0</v>
      </c>
      <c r="BD13" s="1">
        <v>2</v>
      </c>
      <c r="BE13" s="1">
        <v>0</v>
      </c>
      <c r="BF13" s="1">
        <v>2</v>
      </c>
      <c r="BG13" s="1">
        <v>2</v>
      </c>
      <c r="BH13" s="1">
        <v>0</v>
      </c>
      <c r="BI13" s="1">
        <v>0</v>
      </c>
      <c r="BJ13" s="1">
        <v>0</v>
      </c>
      <c r="BK13" s="1">
        <v>2</v>
      </c>
      <c r="BL13" s="1">
        <v>0</v>
      </c>
      <c r="BM13" s="1">
        <v>2</v>
      </c>
      <c r="BN13" s="1">
        <v>0</v>
      </c>
      <c r="BO13" s="1">
        <v>0</v>
      </c>
      <c r="BP13" s="1">
        <v>0</v>
      </c>
      <c r="BQ13" s="1">
        <v>2</v>
      </c>
      <c r="BR13" s="1">
        <v>1</v>
      </c>
      <c r="BS13" s="1">
        <v>0</v>
      </c>
      <c r="BT13" s="1">
        <v>1</v>
      </c>
      <c r="BU13" s="1">
        <v>1</v>
      </c>
      <c r="BV13" s="1">
        <v>1</v>
      </c>
      <c r="BW13" s="1">
        <v>0</v>
      </c>
      <c r="BX13" s="1">
        <v>0</v>
      </c>
      <c r="BY13" s="1">
        <v>0</v>
      </c>
      <c r="BZ13" s="1">
        <v>0</v>
      </c>
      <c r="CA13" s="1">
        <v>1</v>
      </c>
      <c r="CB13" s="1">
        <v>1</v>
      </c>
      <c r="CC13" s="1">
        <v>1</v>
      </c>
      <c r="CD13" s="1">
        <v>1</v>
      </c>
      <c r="CE13" s="1">
        <v>1</v>
      </c>
      <c r="CF13" s="1">
        <v>1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1</v>
      </c>
      <c r="CN13" s="2">
        <v>1</v>
      </c>
      <c r="CO13" s="1">
        <v>2</v>
      </c>
      <c r="CP13" s="1">
        <v>0.8</v>
      </c>
      <c r="CQ13" s="1">
        <v>2</v>
      </c>
      <c r="CR13" s="1">
        <v>1.2</v>
      </c>
      <c r="CS13" s="2">
        <v>0.8</v>
      </c>
      <c r="CT13" s="1">
        <f t="shared" si="0"/>
        <v>50.8</v>
      </c>
      <c r="CU13" s="15"/>
      <c r="CV13" s="3"/>
      <c r="CW13" s="3"/>
      <c r="CX13" s="3"/>
      <c r="CY13" s="3"/>
    </row>
    <row r="14" spans="1:103" ht="15.75" x14ac:dyDescent="0.25">
      <c r="A14" s="1">
        <v>6</v>
      </c>
      <c r="B14" s="1" t="s">
        <v>83</v>
      </c>
      <c r="C14" s="1" t="s">
        <v>75</v>
      </c>
      <c r="D14" s="1" t="s">
        <v>44</v>
      </c>
      <c r="E14" s="2">
        <v>1</v>
      </c>
      <c r="F14" s="1">
        <v>0</v>
      </c>
      <c r="G14" s="1">
        <v>1</v>
      </c>
      <c r="H14" s="1">
        <v>1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  <c r="N14" s="1">
        <v>0</v>
      </c>
      <c r="O14" s="1">
        <v>0</v>
      </c>
      <c r="P14" s="1">
        <v>1</v>
      </c>
      <c r="Q14" s="1">
        <v>0</v>
      </c>
      <c r="R14" s="1">
        <v>1</v>
      </c>
      <c r="S14" s="1">
        <v>0</v>
      </c>
      <c r="T14" s="1">
        <v>0</v>
      </c>
      <c r="U14" s="1">
        <v>1</v>
      </c>
      <c r="V14" s="1">
        <v>0</v>
      </c>
      <c r="W14" s="1">
        <v>0</v>
      </c>
      <c r="X14" s="1">
        <v>0</v>
      </c>
      <c r="Y14" s="1">
        <v>0</v>
      </c>
      <c r="Z14" s="1">
        <v>1</v>
      </c>
      <c r="AA14" s="1">
        <v>0</v>
      </c>
      <c r="AB14" s="1">
        <v>0</v>
      </c>
      <c r="AC14" s="1">
        <v>0</v>
      </c>
      <c r="AD14" s="1">
        <v>1</v>
      </c>
      <c r="AE14" s="1">
        <v>1</v>
      </c>
      <c r="AF14" s="1">
        <v>1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1</v>
      </c>
      <c r="AO14" s="1">
        <v>0</v>
      </c>
      <c r="AP14" s="1">
        <v>1</v>
      </c>
      <c r="AQ14" s="1">
        <v>1</v>
      </c>
      <c r="AR14" s="1">
        <v>0</v>
      </c>
      <c r="AS14" s="1">
        <v>1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1</v>
      </c>
      <c r="AZ14" s="1">
        <v>0</v>
      </c>
      <c r="BA14" s="1">
        <v>0</v>
      </c>
      <c r="BB14" s="1">
        <v>1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2</v>
      </c>
      <c r="BL14" s="1">
        <v>0</v>
      </c>
      <c r="BM14" s="1">
        <v>2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1</v>
      </c>
      <c r="BT14" s="1">
        <v>1</v>
      </c>
      <c r="BU14" s="1">
        <v>1</v>
      </c>
      <c r="BV14" s="1">
        <v>1</v>
      </c>
      <c r="BW14" s="1">
        <v>0</v>
      </c>
      <c r="BX14" s="1">
        <v>0</v>
      </c>
      <c r="BY14" s="1">
        <v>1</v>
      </c>
      <c r="BZ14" s="1">
        <v>1</v>
      </c>
      <c r="CA14" s="1">
        <v>0</v>
      </c>
      <c r="CB14" s="1">
        <v>0</v>
      </c>
      <c r="CC14" s="1">
        <v>1</v>
      </c>
      <c r="CD14" s="1">
        <v>0</v>
      </c>
      <c r="CE14" s="1">
        <v>1</v>
      </c>
      <c r="CF14" s="1">
        <v>1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1</v>
      </c>
      <c r="CM14" s="1">
        <v>0</v>
      </c>
      <c r="CN14" s="2">
        <v>1</v>
      </c>
      <c r="CO14" s="1">
        <v>0.4</v>
      </c>
      <c r="CP14" s="1">
        <v>0.4</v>
      </c>
      <c r="CQ14" s="1">
        <v>2</v>
      </c>
      <c r="CR14" s="1">
        <v>2</v>
      </c>
      <c r="CS14" s="2">
        <v>0</v>
      </c>
      <c r="CT14" s="1">
        <f t="shared" si="0"/>
        <v>36.799999999999997</v>
      </c>
      <c r="CU14" s="15"/>
      <c r="CV14" s="3"/>
      <c r="CW14" s="3"/>
      <c r="CX14" s="3"/>
      <c r="CY14" s="3"/>
    </row>
    <row r="15" spans="1:103" ht="15.75" x14ac:dyDescent="0.25">
      <c r="A15" s="1">
        <v>7</v>
      </c>
      <c r="B15" s="1" t="s">
        <v>84</v>
      </c>
      <c r="C15" s="1" t="s">
        <v>75</v>
      </c>
      <c r="D15" s="1" t="s">
        <v>45</v>
      </c>
      <c r="E15" s="2">
        <v>1</v>
      </c>
      <c r="F15" s="1">
        <v>0</v>
      </c>
      <c r="G15" s="1">
        <v>1</v>
      </c>
      <c r="H15" s="1">
        <v>1</v>
      </c>
      <c r="I15" s="1">
        <v>1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1">
        <v>0</v>
      </c>
      <c r="Q15" s="1">
        <v>0</v>
      </c>
      <c r="R15" s="1">
        <v>1</v>
      </c>
      <c r="S15" s="1">
        <v>0</v>
      </c>
      <c r="T15" s="1">
        <v>0</v>
      </c>
      <c r="U15" s="1">
        <v>1</v>
      </c>
      <c r="V15" s="1">
        <v>0</v>
      </c>
      <c r="W15" s="1">
        <v>1</v>
      </c>
      <c r="X15" s="1">
        <v>0</v>
      </c>
      <c r="Y15" s="1">
        <v>0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0</v>
      </c>
      <c r="AF15" s="1">
        <v>1</v>
      </c>
      <c r="AG15" s="1">
        <v>0</v>
      </c>
      <c r="AH15" s="1">
        <v>0</v>
      </c>
      <c r="AI15" s="1">
        <v>1</v>
      </c>
      <c r="AJ15" s="1">
        <v>0</v>
      </c>
      <c r="AK15" s="1">
        <v>1</v>
      </c>
      <c r="AL15" s="1">
        <v>0</v>
      </c>
      <c r="AM15" s="1">
        <v>1</v>
      </c>
      <c r="AN15" s="1">
        <v>1</v>
      </c>
      <c r="AO15" s="1">
        <v>0</v>
      </c>
      <c r="AP15" s="1">
        <v>1</v>
      </c>
      <c r="AQ15" s="1">
        <v>0</v>
      </c>
      <c r="AR15" s="1">
        <v>1</v>
      </c>
      <c r="AS15" s="1">
        <v>1</v>
      </c>
      <c r="AT15" s="1">
        <v>0</v>
      </c>
      <c r="AU15" s="1">
        <v>0</v>
      </c>
      <c r="AV15" s="1">
        <v>1</v>
      </c>
      <c r="AW15" s="1">
        <v>1</v>
      </c>
      <c r="AX15" s="1">
        <v>1</v>
      </c>
      <c r="AY15" s="1">
        <v>1</v>
      </c>
      <c r="AZ15" s="1">
        <v>1</v>
      </c>
      <c r="BA15" s="1">
        <v>0</v>
      </c>
      <c r="BB15" s="1">
        <v>1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2</v>
      </c>
      <c r="BL15" s="1">
        <v>2</v>
      </c>
      <c r="BM15" s="1">
        <v>2</v>
      </c>
      <c r="BN15" s="1">
        <v>2</v>
      </c>
      <c r="BO15" s="1">
        <v>0</v>
      </c>
      <c r="BP15" s="1">
        <v>2</v>
      </c>
      <c r="BQ15" s="1">
        <v>0</v>
      </c>
      <c r="BR15" s="1">
        <v>0</v>
      </c>
      <c r="BS15" s="1">
        <v>0</v>
      </c>
      <c r="BT15" s="1">
        <v>1</v>
      </c>
      <c r="BU15" s="1">
        <v>0</v>
      </c>
      <c r="BV15" s="1">
        <v>0</v>
      </c>
      <c r="BW15" s="1">
        <v>1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1</v>
      </c>
      <c r="CD15" s="1">
        <v>1</v>
      </c>
      <c r="CE15" s="1">
        <v>1</v>
      </c>
      <c r="CF15" s="1">
        <v>1</v>
      </c>
      <c r="CG15" s="1">
        <v>1</v>
      </c>
      <c r="CH15" s="1">
        <v>0</v>
      </c>
      <c r="CI15" s="1">
        <v>0</v>
      </c>
      <c r="CJ15" s="1">
        <v>0</v>
      </c>
      <c r="CK15" s="1">
        <v>0</v>
      </c>
      <c r="CL15" s="1">
        <v>1</v>
      </c>
      <c r="CM15" s="1">
        <v>1</v>
      </c>
      <c r="CN15" s="2">
        <v>0</v>
      </c>
      <c r="CO15" s="1">
        <v>0.8</v>
      </c>
      <c r="CP15" s="1">
        <v>0.8</v>
      </c>
      <c r="CQ15" s="1">
        <v>0</v>
      </c>
      <c r="CR15" s="1">
        <v>1.2</v>
      </c>
      <c r="CS15" s="2">
        <v>0</v>
      </c>
      <c r="CT15" s="1">
        <f t="shared" si="0"/>
        <v>49.8</v>
      </c>
      <c r="CU15" s="15"/>
      <c r="CV15" s="3"/>
      <c r="CW15" s="3"/>
      <c r="CX15" s="3"/>
      <c r="CY15" s="3"/>
    </row>
    <row r="16" spans="1:103" ht="15.75" x14ac:dyDescent="0.25">
      <c r="A16" s="1">
        <v>8</v>
      </c>
      <c r="B16" s="1" t="s">
        <v>99</v>
      </c>
      <c r="C16" s="1" t="s">
        <v>100</v>
      </c>
      <c r="D16" s="1" t="s">
        <v>97</v>
      </c>
      <c r="E16" s="2">
        <v>1</v>
      </c>
      <c r="F16" s="1">
        <v>0</v>
      </c>
      <c r="G16" s="1">
        <v>1</v>
      </c>
      <c r="H16" s="1">
        <v>1</v>
      </c>
      <c r="I16" s="1">
        <v>0</v>
      </c>
      <c r="J16" s="1">
        <v>0</v>
      </c>
      <c r="K16" s="1">
        <v>0</v>
      </c>
      <c r="L16" s="1">
        <v>1</v>
      </c>
      <c r="M16" s="1">
        <v>1</v>
      </c>
      <c r="N16" s="1">
        <v>0</v>
      </c>
      <c r="O16" s="1">
        <v>0</v>
      </c>
      <c r="P16" s="1">
        <v>0</v>
      </c>
      <c r="Q16" s="1">
        <v>0</v>
      </c>
      <c r="R16" s="1">
        <v>1</v>
      </c>
      <c r="S16" s="1">
        <v>0</v>
      </c>
      <c r="T16" s="1">
        <v>1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1</v>
      </c>
      <c r="AA16" s="1">
        <v>0</v>
      </c>
      <c r="AB16" s="1">
        <v>0</v>
      </c>
      <c r="AC16" s="1">
        <v>0</v>
      </c>
      <c r="AD16" s="1">
        <v>1</v>
      </c>
      <c r="AE16" s="1">
        <v>1</v>
      </c>
      <c r="AF16" s="1">
        <v>0</v>
      </c>
      <c r="AG16" s="1">
        <v>0</v>
      </c>
      <c r="AH16" s="1">
        <v>0</v>
      </c>
      <c r="AI16" s="1">
        <v>1</v>
      </c>
      <c r="AJ16" s="1">
        <v>0</v>
      </c>
      <c r="AK16" s="1">
        <v>1</v>
      </c>
      <c r="AL16" s="1">
        <v>0</v>
      </c>
      <c r="AM16" s="1">
        <v>1</v>
      </c>
      <c r="AN16" s="1">
        <v>1</v>
      </c>
      <c r="AO16" s="1">
        <v>0</v>
      </c>
      <c r="AP16" s="1">
        <v>1</v>
      </c>
      <c r="AQ16" s="1">
        <v>0</v>
      </c>
      <c r="AR16" s="1">
        <v>1</v>
      </c>
      <c r="AS16" s="1">
        <v>1</v>
      </c>
      <c r="AT16" s="1">
        <v>0</v>
      </c>
      <c r="AU16" s="1">
        <v>0</v>
      </c>
      <c r="AV16" s="1">
        <v>0</v>
      </c>
      <c r="AW16" s="1">
        <v>1</v>
      </c>
      <c r="AX16" s="1">
        <v>1</v>
      </c>
      <c r="AY16" s="1">
        <v>0</v>
      </c>
      <c r="AZ16" s="1">
        <v>1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2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2</v>
      </c>
      <c r="BN16" s="1">
        <v>2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1</v>
      </c>
      <c r="BX16" s="1">
        <v>0</v>
      </c>
      <c r="BY16" s="1">
        <v>1</v>
      </c>
      <c r="BZ16" s="1">
        <v>0</v>
      </c>
      <c r="CA16" s="1">
        <v>0</v>
      </c>
      <c r="CB16" s="1">
        <v>1</v>
      </c>
      <c r="CC16" s="1">
        <v>0</v>
      </c>
      <c r="CD16" s="1">
        <v>1</v>
      </c>
      <c r="CE16" s="1">
        <v>1</v>
      </c>
      <c r="CF16" s="1">
        <v>1</v>
      </c>
      <c r="CG16" s="1">
        <v>1</v>
      </c>
      <c r="CH16" s="1">
        <v>1</v>
      </c>
      <c r="CI16" s="1">
        <v>1</v>
      </c>
      <c r="CJ16" s="1">
        <v>0</v>
      </c>
      <c r="CK16" s="1">
        <v>0</v>
      </c>
      <c r="CL16" s="1">
        <v>0</v>
      </c>
      <c r="CM16" s="1">
        <v>0</v>
      </c>
      <c r="CN16" s="2">
        <v>0</v>
      </c>
      <c r="CO16" s="1">
        <v>1.2</v>
      </c>
      <c r="CP16" s="1">
        <v>0.4</v>
      </c>
      <c r="CQ16" s="1">
        <v>2</v>
      </c>
      <c r="CR16" s="1">
        <v>0.8</v>
      </c>
      <c r="CS16" s="2">
        <v>0.4</v>
      </c>
      <c r="CT16" s="1">
        <f t="shared" si="0"/>
        <v>39.799999999999997</v>
      </c>
      <c r="CU16" s="15"/>
      <c r="CV16" s="3"/>
      <c r="CW16" s="3"/>
      <c r="CX16" s="3"/>
      <c r="CY16" s="3"/>
    </row>
    <row r="17" spans="1:103" ht="15.75" x14ac:dyDescent="0.25">
      <c r="A17" s="1">
        <v>9</v>
      </c>
      <c r="B17" s="1" t="s">
        <v>101</v>
      </c>
      <c r="C17" s="1" t="s">
        <v>100</v>
      </c>
      <c r="D17" s="1" t="s">
        <v>98</v>
      </c>
      <c r="E17" s="2">
        <v>1</v>
      </c>
      <c r="F17" s="1">
        <v>0</v>
      </c>
      <c r="G17" s="1">
        <v>1</v>
      </c>
      <c r="H17" s="1">
        <v>1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1</v>
      </c>
      <c r="Q17" s="1">
        <v>1</v>
      </c>
      <c r="R17" s="1">
        <v>1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1</v>
      </c>
      <c r="AA17" s="1">
        <v>0</v>
      </c>
      <c r="AB17" s="1">
        <v>0</v>
      </c>
      <c r="AC17" s="1">
        <v>0</v>
      </c>
      <c r="AD17" s="1">
        <v>1</v>
      </c>
      <c r="AE17" s="1">
        <v>0</v>
      </c>
      <c r="AF17" s="1">
        <v>1</v>
      </c>
      <c r="AG17" s="1">
        <v>1</v>
      </c>
      <c r="AH17" s="1">
        <v>0</v>
      </c>
      <c r="AI17" s="1">
        <v>0</v>
      </c>
      <c r="AJ17" s="1">
        <v>0</v>
      </c>
      <c r="AK17" s="1">
        <v>1</v>
      </c>
      <c r="AL17" s="1">
        <v>0</v>
      </c>
      <c r="AM17" s="1">
        <v>1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1</v>
      </c>
      <c r="AT17" s="1">
        <v>0</v>
      </c>
      <c r="AU17" s="1">
        <v>0</v>
      </c>
      <c r="AV17" s="1">
        <v>0</v>
      </c>
      <c r="AW17" s="1">
        <v>1</v>
      </c>
      <c r="AX17" s="1">
        <v>0</v>
      </c>
      <c r="AY17" s="1">
        <v>0</v>
      </c>
      <c r="AZ17" s="1">
        <v>1</v>
      </c>
      <c r="BA17" s="1">
        <v>1</v>
      </c>
      <c r="BB17" s="1">
        <v>1</v>
      </c>
      <c r="BC17" s="1">
        <v>0</v>
      </c>
      <c r="BD17" s="1">
        <v>0</v>
      </c>
      <c r="BE17" s="1">
        <v>0</v>
      </c>
      <c r="BF17" s="1">
        <v>0</v>
      </c>
      <c r="BG17" s="1">
        <v>2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2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1</v>
      </c>
      <c r="BZ17" s="1">
        <v>0</v>
      </c>
      <c r="CA17" s="1">
        <v>0</v>
      </c>
      <c r="CB17" s="1">
        <v>1</v>
      </c>
      <c r="CC17" s="1">
        <v>1</v>
      </c>
      <c r="CD17" s="1">
        <v>1</v>
      </c>
      <c r="CE17" s="1">
        <v>0</v>
      </c>
      <c r="CF17" s="1">
        <v>0</v>
      </c>
      <c r="CG17" s="1">
        <v>0</v>
      </c>
      <c r="CH17" s="1">
        <v>1</v>
      </c>
      <c r="CI17" s="1">
        <v>1</v>
      </c>
      <c r="CJ17" s="1">
        <v>1</v>
      </c>
      <c r="CK17" s="1">
        <v>0</v>
      </c>
      <c r="CL17" s="1">
        <v>0</v>
      </c>
      <c r="CM17" s="1">
        <v>1</v>
      </c>
      <c r="CN17" s="2">
        <v>1</v>
      </c>
      <c r="CO17" s="1">
        <v>0.4</v>
      </c>
      <c r="CP17" s="1">
        <v>0.4</v>
      </c>
      <c r="CQ17" s="1">
        <v>1.2</v>
      </c>
      <c r="CR17" s="1">
        <v>1.2</v>
      </c>
      <c r="CS17" s="2">
        <v>0</v>
      </c>
      <c r="CT17" s="1">
        <f t="shared" si="0"/>
        <v>34.200000000000003</v>
      </c>
      <c r="CU17" s="15"/>
      <c r="CV17" s="3"/>
      <c r="CW17" s="3"/>
      <c r="CX17" s="3"/>
      <c r="CY17" s="3"/>
    </row>
    <row r="18" spans="1:103" ht="15.75" x14ac:dyDescent="0.25">
      <c r="A18" s="1">
        <v>10</v>
      </c>
      <c r="B18" s="1" t="s">
        <v>106</v>
      </c>
      <c r="C18" s="1" t="s">
        <v>107</v>
      </c>
      <c r="D18" s="1" t="s">
        <v>105</v>
      </c>
      <c r="E18" s="2">
        <v>1</v>
      </c>
      <c r="F18" s="1">
        <v>1</v>
      </c>
      <c r="G18" s="1">
        <v>0</v>
      </c>
      <c r="H18" s="1">
        <v>1</v>
      </c>
      <c r="I18" s="1">
        <v>1</v>
      </c>
      <c r="J18" s="1">
        <v>1</v>
      </c>
      <c r="K18" s="1">
        <v>0</v>
      </c>
      <c r="L18" s="1">
        <v>0</v>
      </c>
      <c r="M18" s="1">
        <v>1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1</v>
      </c>
      <c r="T18" s="1">
        <v>1</v>
      </c>
      <c r="U18" s="1">
        <v>0</v>
      </c>
      <c r="V18" s="1">
        <v>1</v>
      </c>
      <c r="W18" s="1">
        <v>0</v>
      </c>
      <c r="X18" s="1">
        <v>0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0</v>
      </c>
      <c r="AE18" s="1">
        <v>1</v>
      </c>
      <c r="AF18" s="1">
        <v>1</v>
      </c>
      <c r="AG18" s="1">
        <v>1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1</v>
      </c>
      <c r="AN18" s="1">
        <v>1</v>
      </c>
      <c r="AO18" s="1">
        <v>0</v>
      </c>
      <c r="AP18" s="1">
        <v>1</v>
      </c>
      <c r="AQ18" s="1">
        <v>0</v>
      </c>
      <c r="AR18" s="1">
        <v>0</v>
      </c>
      <c r="AS18" s="1">
        <v>1</v>
      </c>
      <c r="AT18" s="1">
        <v>1</v>
      </c>
      <c r="AU18" s="1">
        <v>1</v>
      </c>
      <c r="AV18" s="1">
        <v>0</v>
      </c>
      <c r="AW18" s="1">
        <v>0</v>
      </c>
      <c r="AX18" s="1">
        <v>0</v>
      </c>
      <c r="AY18" s="1">
        <v>1</v>
      </c>
      <c r="AZ18" s="1">
        <v>1</v>
      </c>
      <c r="BA18" s="1">
        <v>0</v>
      </c>
      <c r="BB18" s="1">
        <v>1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2</v>
      </c>
      <c r="BO18" s="1">
        <v>0</v>
      </c>
      <c r="BP18" s="1">
        <v>2</v>
      </c>
      <c r="BQ18" s="1">
        <v>2</v>
      </c>
      <c r="BR18" s="1">
        <v>1</v>
      </c>
      <c r="BS18" s="1">
        <v>1</v>
      </c>
      <c r="BT18" s="1">
        <v>1</v>
      </c>
      <c r="BU18" s="1">
        <v>1</v>
      </c>
      <c r="BV18" s="1">
        <v>0</v>
      </c>
      <c r="BW18" s="1">
        <v>1</v>
      </c>
      <c r="BX18" s="1">
        <v>1</v>
      </c>
      <c r="BY18" s="1">
        <v>1</v>
      </c>
      <c r="BZ18" s="1">
        <v>1</v>
      </c>
      <c r="CA18" s="1">
        <v>1</v>
      </c>
      <c r="CB18" s="1">
        <v>0</v>
      </c>
      <c r="CC18" s="1">
        <v>1</v>
      </c>
      <c r="CD18" s="1">
        <v>1</v>
      </c>
      <c r="CE18" s="1">
        <v>1</v>
      </c>
      <c r="CF18" s="1">
        <v>1</v>
      </c>
      <c r="CG18" s="1">
        <v>0</v>
      </c>
      <c r="CH18" s="1">
        <v>0</v>
      </c>
      <c r="CI18" s="1">
        <v>1</v>
      </c>
      <c r="CJ18" s="1">
        <v>0</v>
      </c>
      <c r="CK18" s="1">
        <v>0</v>
      </c>
      <c r="CL18" s="1">
        <v>0</v>
      </c>
      <c r="CM18" s="1">
        <v>0</v>
      </c>
      <c r="CN18" s="2">
        <v>1</v>
      </c>
      <c r="CO18" s="1">
        <v>0.4</v>
      </c>
      <c r="CP18" s="1">
        <v>0.8</v>
      </c>
      <c r="CQ18" s="1">
        <v>2</v>
      </c>
      <c r="CR18" s="1">
        <v>0</v>
      </c>
      <c r="CS18" s="2">
        <v>0.4</v>
      </c>
      <c r="CT18" s="1">
        <f t="shared" si="0"/>
        <v>51.599999999999994</v>
      </c>
      <c r="CU18" s="16">
        <v>3</v>
      </c>
      <c r="CV18" s="3"/>
      <c r="CW18" s="3"/>
      <c r="CX18" s="3"/>
      <c r="CY18" s="3"/>
    </row>
    <row r="19" spans="1:103" ht="15.75" x14ac:dyDescent="0.25">
      <c r="A19" s="1">
        <v>11</v>
      </c>
      <c r="B19" s="1" t="s">
        <v>140</v>
      </c>
      <c r="C19" s="1" t="s">
        <v>61</v>
      </c>
      <c r="D19" s="1" t="s">
        <v>136</v>
      </c>
      <c r="E19" s="2">
        <v>1</v>
      </c>
      <c r="F19" s="1">
        <v>1</v>
      </c>
      <c r="G19" s="1">
        <v>1</v>
      </c>
      <c r="H19" s="1">
        <v>0</v>
      </c>
      <c r="I19" s="1">
        <v>0</v>
      </c>
      <c r="J19" s="1">
        <v>1</v>
      </c>
      <c r="K19" s="1">
        <v>1</v>
      </c>
      <c r="L19" s="1">
        <v>0</v>
      </c>
      <c r="M19" s="1">
        <v>1</v>
      </c>
      <c r="N19" s="1">
        <v>0</v>
      </c>
      <c r="O19" s="1">
        <v>0</v>
      </c>
      <c r="P19" s="1">
        <v>1</v>
      </c>
      <c r="Q19" s="1">
        <v>0</v>
      </c>
      <c r="R19" s="1">
        <v>1</v>
      </c>
      <c r="S19" s="1">
        <v>0</v>
      </c>
      <c r="T19" s="1">
        <v>1</v>
      </c>
      <c r="U19" s="1">
        <v>0</v>
      </c>
      <c r="V19" s="1">
        <v>0</v>
      </c>
      <c r="W19" s="1">
        <v>1</v>
      </c>
      <c r="X19" s="1">
        <v>0</v>
      </c>
      <c r="Y19" s="1">
        <v>1</v>
      </c>
      <c r="Z19" s="1">
        <v>0</v>
      </c>
      <c r="AA19" s="1">
        <v>1</v>
      </c>
      <c r="AB19" s="1">
        <v>0</v>
      </c>
      <c r="AC19" s="1">
        <v>0</v>
      </c>
      <c r="AD19" s="1">
        <v>1</v>
      </c>
      <c r="AE19" s="1">
        <v>1</v>
      </c>
      <c r="AF19" s="1">
        <v>0</v>
      </c>
      <c r="AG19" s="1">
        <v>0</v>
      </c>
      <c r="AH19" s="1">
        <v>0</v>
      </c>
      <c r="AI19" s="1">
        <v>0</v>
      </c>
      <c r="AJ19" s="1">
        <v>1</v>
      </c>
      <c r="AK19" s="1">
        <v>1</v>
      </c>
      <c r="AL19" s="1">
        <v>0</v>
      </c>
      <c r="AM19" s="1">
        <v>0</v>
      </c>
      <c r="AN19" s="1">
        <v>1</v>
      </c>
      <c r="AO19" s="1">
        <v>0</v>
      </c>
      <c r="AP19" s="1">
        <v>1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1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2</v>
      </c>
      <c r="BG19" s="1">
        <v>0</v>
      </c>
      <c r="BH19" s="1">
        <v>2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2</v>
      </c>
      <c r="BO19" s="1">
        <v>2</v>
      </c>
      <c r="BP19" s="1">
        <v>2</v>
      </c>
      <c r="BQ19" s="1">
        <v>2</v>
      </c>
      <c r="BR19" s="1">
        <v>0</v>
      </c>
      <c r="BS19" s="1">
        <v>1</v>
      </c>
      <c r="BT19" s="1">
        <v>1</v>
      </c>
      <c r="BU19" s="1">
        <v>1</v>
      </c>
      <c r="BV19" s="1">
        <v>1</v>
      </c>
      <c r="BW19" s="1">
        <v>0</v>
      </c>
      <c r="BX19" s="1">
        <v>1</v>
      </c>
      <c r="BY19" s="1">
        <v>1</v>
      </c>
      <c r="BZ19" s="1">
        <v>0</v>
      </c>
      <c r="CA19" s="1">
        <v>1</v>
      </c>
      <c r="CB19" s="1">
        <v>1</v>
      </c>
      <c r="CC19" s="1">
        <v>0</v>
      </c>
      <c r="CD19" s="1">
        <v>0</v>
      </c>
      <c r="CE19" s="1">
        <v>0</v>
      </c>
      <c r="CF19" s="1">
        <v>1</v>
      </c>
      <c r="CG19" s="1">
        <v>0</v>
      </c>
      <c r="CH19" s="1">
        <v>1</v>
      </c>
      <c r="CI19" s="1">
        <v>0</v>
      </c>
      <c r="CJ19" s="1">
        <v>0</v>
      </c>
      <c r="CK19" s="1">
        <v>1</v>
      </c>
      <c r="CL19" s="1">
        <v>0</v>
      </c>
      <c r="CM19" s="1">
        <v>0</v>
      </c>
      <c r="CN19" s="2">
        <v>0</v>
      </c>
      <c r="CO19" s="1">
        <v>1</v>
      </c>
      <c r="CP19" s="1">
        <v>0</v>
      </c>
      <c r="CQ19" s="1">
        <v>1</v>
      </c>
      <c r="CR19" s="1">
        <v>1</v>
      </c>
      <c r="CS19" s="2">
        <v>0</v>
      </c>
      <c r="CT19" s="1">
        <f t="shared" si="0"/>
        <v>45</v>
      </c>
      <c r="CU19" s="15"/>
      <c r="CV19" s="3"/>
      <c r="CW19" s="3"/>
      <c r="CX19" s="3"/>
      <c r="CY19" s="3"/>
    </row>
    <row r="20" spans="1:103" ht="15.75" x14ac:dyDescent="0.25">
      <c r="A20" s="1">
        <v>12</v>
      </c>
      <c r="B20" s="1" t="s">
        <v>141</v>
      </c>
      <c r="C20" s="1" t="s">
        <v>61</v>
      </c>
      <c r="D20" s="1" t="s">
        <v>137</v>
      </c>
      <c r="E20" s="2">
        <v>1</v>
      </c>
      <c r="F20" s="1">
        <v>0</v>
      </c>
      <c r="G20" s="1">
        <v>1</v>
      </c>
      <c r="H20" s="1">
        <v>1</v>
      </c>
      <c r="I20" s="1">
        <v>0</v>
      </c>
      <c r="J20" s="1">
        <v>1</v>
      </c>
      <c r="K20" s="1">
        <v>0</v>
      </c>
      <c r="L20" s="1">
        <v>0</v>
      </c>
      <c r="M20" s="1">
        <v>1</v>
      </c>
      <c r="N20" s="1">
        <v>1</v>
      </c>
      <c r="O20" s="1">
        <v>0</v>
      </c>
      <c r="P20" s="1">
        <v>1</v>
      </c>
      <c r="Q20" s="1">
        <v>0</v>
      </c>
      <c r="R20" s="1">
        <v>1</v>
      </c>
      <c r="S20" s="1">
        <v>0</v>
      </c>
      <c r="T20" s="1">
        <v>1</v>
      </c>
      <c r="U20" s="1">
        <v>0</v>
      </c>
      <c r="V20" s="1">
        <v>0</v>
      </c>
      <c r="W20" s="1">
        <v>1</v>
      </c>
      <c r="X20" s="1">
        <v>1</v>
      </c>
      <c r="Y20" s="1">
        <v>0</v>
      </c>
      <c r="Z20" s="1">
        <v>1</v>
      </c>
      <c r="AA20" s="1">
        <v>0</v>
      </c>
      <c r="AB20" s="1">
        <v>1</v>
      </c>
      <c r="AC20" s="1">
        <v>1</v>
      </c>
      <c r="AD20" s="1">
        <v>0</v>
      </c>
      <c r="AE20" s="1">
        <v>1</v>
      </c>
      <c r="AF20" s="1">
        <v>1</v>
      </c>
      <c r="AG20" s="1">
        <v>1</v>
      </c>
      <c r="AH20" s="1">
        <v>0</v>
      </c>
      <c r="AI20" s="1">
        <v>0</v>
      </c>
      <c r="AJ20" s="1">
        <v>1</v>
      </c>
      <c r="AK20" s="1">
        <v>1</v>
      </c>
      <c r="AL20" s="1">
        <v>0</v>
      </c>
      <c r="AM20" s="1">
        <v>1</v>
      </c>
      <c r="AN20" s="1">
        <v>1</v>
      </c>
      <c r="AO20" s="1">
        <v>0</v>
      </c>
      <c r="AP20" s="1">
        <v>1</v>
      </c>
      <c r="AQ20" s="1">
        <v>1</v>
      </c>
      <c r="AR20" s="1">
        <v>1</v>
      </c>
      <c r="AS20" s="1">
        <v>1</v>
      </c>
      <c r="AT20" s="1">
        <v>0</v>
      </c>
      <c r="AU20" s="1">
        <v>1</v>
      </c>
      <c r="AV20" s="1">
        <v>1</v>
      </c>
      <c r="AW20" s="1">
        <v>1</v>
      </c>
      <c r="AX20" s="1">
        <v>1</v>
      </c>
      <c r="AY20" s="1">
        <v>1</v>
      </c>
      <c r="AZ20" s="1">
        <v>1</v>
      </c>
      <c r="BA20" s="1">
        <v>0</v>
      </c>
      <c r="BB20" s="1">
        <v>0</v>
      </c>
      <c r="BC20" s="1">
        <v>2</v>
      </c>
      <c r="BD20" s="1">
        <v>2</v>
      </c>
      <c r="BE20" s="1">
        <v>0</v>
      </c>
      <c r="BF20" s="1">
        <v>2</v>
      </c>
      <c r="BG20" s="1">
        <v>0</v>
      </c>
      <c r="BH20" s="1">
        <v>2</v>
      </c>
      <c r="BI20" s="1">
        <v>2</v>
      </c>
      <c r="BJ20" s="1">
        <v>0</v>
      </c>
      <c r="BK20" s="1">
        <v>2</v>
      </c>
      <c r="BL20" s="1">
        <v>0</v>
      </c>
      <c r="BM20" s="1">
        <v>2</v>
      </c>
      <c r="BN20" s="1">
        <v>2</v>
      </c>
      <c r="BO20" s="1">
        <v>0</v>
      </c>
      <c r="BP20" s="1">
        <v>0</v>
      </c>
      <c r="BQ20" s="1">
        <v>0</v>
      </c>
      <c r="BR20" s="1">
        <v>1</v>
      </c>
      <c r="BS20" s="1">
        <v>1</v>
      </c>
      <c r="BT20" s="1">
        <v>1</v>
      </c>
      <c r="BU20" s="1">
        <v>0</v>
      </c>
      <c r="BV20" s="1">
        <v>1</v>
      </c>
      <c r="BW20" s="1">
        <v>0</v>
      </c>
      <c r="BX20" s="1">
        <v>1</v>
      </c>
      <c r="BY20" s="1">
        <v>1</v>
      </c>
      <c r="BZ20" s="1">
        <v>1</v>
      </c>
      <c r="CA20" s="1">
        <v>1</v>
      </c>
      <c r="CB20" s="1">
        <v>0</v>
      </c>
      <c r="CC20" s="1">
        <v>1</v>
      </c>
      <c r="CD20" s="1">
        <v>1</v>
      </c>
      <c r="CE20" s="1">
        <v>1</v>
      </c>
      <c r="CF20" s="1">
        <v>1</v>
      </c>
      <c r="CG20" s="1">
        <v>1</v>
      </c>
      <c r="CH20" s="1">
        <v>0</v>
      </c>
      <c r="CI20" s="1">
        <v>0</v>
      </c>
      <c r="CJ20" s="1">
        <v>1</v>
      </c>
      <c r="CK20" s="1">
        <v>1</v>
      </c>
      <c r="CL20" s="1">
        <v>0</v>
      </c>
      <c r="CM20" s="1">
        <v>1</v>
      </c>
      <c r="CN20" s="2">
        <v>0</v>
      </c>
      <c r="CO20" s="1">
        <v>1</v>
      </c>
      <c r="CP20" s="1">
        <v>0</v>
      </c>
      <c r="CQ20" s="1">
        <v>2</v>
      </c>
      <c r="CR20" s="1">
        <v>2</v>
      </c>
      <c r="CS20" s="2">
        <v>1</v>
      </c>
      <c r="CT20" s="1">
        <f t="shared" si="0"/>
        <v>69</v>
      </c>
      <c r="CU20" s="16">
        <v>1</v>
      </c>
      <c r="CV20" s="3"/>
      <c r="CW20" s="3"/>
      <c r="CX20" s="3"/>
      <c r="CY20" s="3"/>
    </row>
    <row r="21" spans="1:103" ht="15.75" x14ac:dyDescent="0.25">
      <c r="A21" s="1">
        <v>13</v>
      </c>
      <c r="B21" s="1" t="s">
        <v>139</v>
      </c>
      <c r="C21" s="1" t="s">
        <v>123</v>
      </c>
      <c r="D21" s="1" t="s">
        <v>138</v>
      </c>
      <c r="E21" s="2">
        <v>1</v>
      </c>
      <c r="F21" s="1">
        <v>0</v>
      </c>
      <c r="G21" s="1">
        <v>1</v>
      </c>
      <c r="H21" s="1">
        <v>0</v>
      </c>
      <c r="I21" s="1">
        <v>1</v>
      </c>
      <c r="J21" s="1">
        <v>1</v>
      </c>
      <c r="K21" s="1">
        <v>0</v>
      </c>
      <c r="L21" s="1">
        <v>0</v>
      </c>
      <c r="M21" s="1">
        <v>1</v>
      </c>
      <c r="N21" s="1">
        <v>0</v>
      </c>
      <c r="O21" s="1">
        <v>0</v>
      </c>
      <c r="P21" s="1">
        <v>0</v>
      </c>
      <c r="Q21" s="1">
        <v>0</v>
      </c>
      <c r="R21" s="1">
        <v>1</v>
      </c>
      <c r="S21" s="1">
        <v>0</v>
      </c>
      <c r="T21" s="1">
        <v>0</v>
      </c>
      <c r="U21" s="1">
        <v>0</v>
      </c>
      <c r="V21" s="1">
        <v>0</v>
      </c>
      <c r="W21" s="1">
        <v>1</v>
      </c>
      <c r="X21" s="1">
        <v>0</v>
      </c>
      <c r="Y21" s="1">
        <v>0</v>
      </c>
      <c r="Z21" s="1">
        <v>1</v>
      </c>
      <c r="AA21" s="1">
        <v>0</v>
      </c>
      <c r="AB21" s="1">
        <v>1</v>
      </c>
      <c r="AC21" s="1">
        <v>1</v>
      </c>
      <c r="AD21" s="1">
        <v>0</v>
      </c>
      <c r="AE21" s="1">
        <v>1</v>
      </c>
      <c r="AF21" s="1">
        <v>0</v>
      </c>
      <c r="AG21" s="1">
        <v>1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1</v>
      </c>
      <c r="AO21" s="1">
        <v>0</v>
      </c>
      <c r="AP21" s="1">
        <v>1</v>
      </c>
      <c r="AQ21" s="1">
        <v>1</v>
      </c>
      <c r="AR21" s="1">
        <v>1</v>
      </c>
      <c r="AS21" s="1">
        <v>1</v>
      </c>
      <c r="AT21" s="1">
        <v>0</v>
      </c>
      <c r="AU21" s="1">
        <v>0</v>
      </c>
      <c r="AV21" s="1">
        <v>0</v>
      </c>
      <c r="AW21" s="1">
        <v>1</v>
      </c>
      <c r="AX21" s="1">
        <v>0</v>
      </c>
      <c r="AY21" s="1">
        <v>1</v>
      </c>
      <c r="AZ21" s="1">
        <v>1</v>
      </c>
      <c r="BA21" s="1">
        <v>0</v>
      </c>
      <c r="BB21" s="1">
        <v>1</v>
      </c>
      <c r="BC21" s="1">
        <v>0</v>
      </c>
      <c r="BD21" s="1">
        <v>2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2</v>
      </c>
      <c r="BO21" s="1">
        <v>0</v>
      </c>
      <c r="BP21" s="1">
        <v>0</v>
      </c>
      <c r="BQ21" s="1">
        <v>0</v>
      </c>
      <c r="BR21" s="1">
        <v>0</v>
      </c>
      <c r="BS21" s="1">
        <v>1</v>
      </c>
      <c r="BT21" s="1">
        <v>1</v>
      </c>
      <c r="BU21" s="1">
        <v>1</v>
      </c>
      <c r="BV21" s="1">
        <v>0</v>
      </c>
      <c r="BW21" s="1">
        <v>1</v>
      </c>
      <c r="BX21" s="1">
        <v>0</v>
      </c>
      <c r="BY21" s="1">
        <v>0</v>
      </c>
      <c r="BZ21" s="1">
        <v>0</v>
      </c>
      <c r="CA21" s="1">
        <v>0</v>
      </c>
      <c r="CB21" s="1">
        <v>1</v>
      </c>
      <c r="CC21" s="1">
        <v>0</v>
      </c>
      <c r="CD21" s="1">
        <v>1</v>
      </c>
      <c r="CE21" s="1">
        <v>1</v>
      </c>
      <c r="CF21" s="1">
        <v>1</v>
      </c>
      <c r="CG21" s="1">
        <v>0</v>
      </c>
      <c r="CH21" s="1">
        <v>0</v>
      </c>
      <c r="CI21" s="1">
        <v>0</v>
      </c>
      <c r="CJ21" s="1">
        <v>1</v>
      </c>
      <c r="CK21" s="1">
        <v>1</v>
      </c>
      <c r="CL21" s="1">
        <v>0</v>
      </c>
      <c r="CM21" s="1">
        <v>1</v>
      </c>
      <c r="CN21" s="2">
        <v>1</v>
      </c>
      <c r="CO21" s="1">
        <v>1</v>
      </c>
      <c r="CP21" s="1">
        <v>1</v>
      </c>
      <c r="CQ21" s="1">
        <v>1</v>
      </c>
      <c r="CR21" s="1">
        <v>1</v>
      </c>
      <c r="CS21" s="2">
        <v>0</v>
      </c>
      <c r="CT21" s="1">
        <f t="shared" si="0"/>
        <v>41</v>
      </c>
      <c r="CU21" s="15"/>
      <c r="CV21" s="3"/>
      <c r="CW21" s="3"/>
      <c r="CX21" s="3"/>
      <c r="CY21" s="3"/>
    </row>
    <row r="22" spans="1:103" ht="15.75" x14ac:dyDescent="0.25">
      <c r="A22" s="1">
        <v>14</v>
      </c>
      <c r="B22" s="1" t="s">
        <v>155</v>
      </c>
      <c r="C22" s="1" t="s">
        <v>144</v>
      </c>
      <c r="D22" s="13" t="s">
        <v>153</v>
      </c>
      <c r="E22" s="14">
        <v>0</v>
      </c>
      <c r="F22" s="13">
        <v>1</v>
      </c>
      <c r="G22" s="13">
        <v>1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1</v>
      </c>
      <c r="N22" s="13">
        <v>1</v>
      </c>
      <c r="O22" s="13">
        <v>0</v>
      </c>
      <c r="P22" s="13">
        <v>0</v>
      </c>
      <c r="Q22" s="13">
        <v>1</v>
      </c>
      <c r="R22" s="13">
        <v>1</v>
      </c>
      <c r="S22" s="13">
        <v>1</v>
      </c>
      <c r="T22" s="13">
        <v>0</v>
      </c>
      <c r="U22" s="13">
        <v>0</v>
      </c>
      <c r="V22" s="13">
        <v>1</v>
      </c>
      <c r="W22" s="13">
        <v>1</v>
      </c>
      <c r="X22" s="13">
        <v>0</v>
      </c>
      <c r="Y22" s="13">
        <v>1</v>
      </c>
      <c r="Z22" s="13">
        <v>1</v>
      </c>
      <c r="AA22" s="13">
        <v>0</v>
      </c>
      <c r="AB22" s="13">
        <v>0</v>
      </c>
      <c r="AC22" s="13">
        <v>0</v>
      </c>
      <c r="AD22" s="13">
        <v>1</v>
      </c>
      <c r="AE22" s="13">
        <v>0</v>
      </c>
      <c r="AF22" s="13">
        <v>1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1</v>
      </c>
      <c r="AX22" s="13">
        <v>0</v>
      </c>
      <c r="AY22" s="13">
        <v>0</v>
      </c>
      <c r="AZ22" s="13">
        <v>1</v>
      </c>
      <c r="BA22" s="13">
        <v>1</v>
      </c>
      <c r="BB22" s="13">
        <v>0</v>
      </c>
      <c r="BC22" s="13">
        <v>2</v>
      </c>
      <c r="BD22" s="13">
        <v>0</v>
      </c>
      <c r="BE22" s="13">
        <v>2</v>
      </c>
      <c r="BF22" s="13">
        <v>2</v>
      </c>
      <c r="BG22" s="13">
        <v>0</v>
      </c>
      <c r="BH22" s="13">
        <v>2</v>
      </c>
      <c r="BI22" s="13">
        <v>2</v>
      </c>
      <c r="BJ22" s="13">
        <v>0</v>
      </c>
      <c r="BK22" s="13">
        <v>2</v>
      </c>
      <c r="BL22" s="13">
        <v>0</v>
      </c>
      <c r="BM22" s="13">
        <v>2</v>
      </c>
      <c r="BN22" s="13">
        <v>2</v>
      </c>
      <c r="BO22" s="13">
        <v>0</v>
      </c>
      <c r="BP22" s="13">
        <v>0</v>
      </c>
      <c r="BQ22" s="13">
        <v>0</v>
      </c>
      <c r="BR22" s="13">
        <v>0</v>
      </c>
      <c r="BS22" s="13">
        <v>1</v>
      </c>
      <c r="BT22" s="13">
        <v>1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1</v>
      </c>
      <c r="CE22" s="13">
        <v>1</v>
      </c>
      <c r="CF22" s="13">
        <v>1</v>
      </c>
      <c r="CG22" s="13">
        <v>1</v>
      </c>
      <c r="CH22" s="13">
        <v>0</v>
      </c>
      <c r="CI22" s="13">
        <v>0</v>
      </c>
      <c r="CJ22" s="13">
        <v>1</v>
      </c>
      <c r="CK22" s="13">
        <v>1</v>
      </c>
      <c r="CL22" s="13">
        <v>0</v>
      </c>
      <c r="CM22" s="13">
        <v>1</v>
      </c>
      <c r="CN22" s="14">
        <v>1</v>
      </c>
      <c r="CO22" s="13">
        <v>1.2</v>
      </c>
      <c r="CP22" s="13">
        <v>0.4</v>
      </c>
      <c r="CQ22" s="13">
        <v>2</v>
      </c>
      <c r="CR22" s="13">
        <v>2</v>
      </c>
      <c r="CS22" s="14">
        <v>0</v>
      </c>
      <c r="CT22" s="1">
        <f t="shared" si="0"/>
        <v>48.6</v>
      </c>
      <c r="CU22" s="15"/>
      <c r="CV22" s="3"/>
      <c r="CW22" s="3"/>
      <c r="CX22" s="3"/>
      <c r="CY22" s="3"/>
    </row>
    <row r="23" spans="1:103" ht="15.75" x14ac:dyDescent="0.25">
      <c r="A23" s="1">
        <v>15</v>
      </c>
      <c r="B23" s="1" t="s">
        <v>156</v>
      </c>
      <c r="C23" s="1" t="s">
        <v>144</v>
      </c>
      <c r="D23" s="13" t="s">
        <v>154</v>
      </c>
      <c r="E23" s="14">
        <v>1</v>
      </c>
      <c r="F23" s="13">
        <v>1</v>
      </c>
      <c r="G23" s="13">
        <v>0</v>
      </c>
      <c r="H23" s="13">
        <v>1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1</v>
      </c>
      <c r="O23" s="13">
        <v>0</v>
      </c>
      <c r="P23" s="13">
        <v>0</v>
      </c>
      <c r="Q23" s="13">
        <v>0</v>
      </c>
      <c r="R23" s="13">
        <v>1</v>
      </c>
      <c r="S23" s="13">
        <v>0</v>
      </c>
      <c r="T23" s="13">
        <v>0</v>
      </c>
      <c r="U23" s="13">
        <v>0</v>
      </c>
      <c r="V23" s="13">
        <v>0</v>
      </c>
      <c r="W23" s="13">
        <v>1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1</v>
      </c>
      <c r="AD23" s="13">
        <v>1</v>
      </c>
      <c r="AE23" s="13">
        <v>0</v>
      </c>
      <c r="AF23" s="13">
        <v>1</v>
      </c>
      <c r="AG23" s="13">
        <v>1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1</v>
      </c>
      <c r="AO23" s="13">
        <v>0</v>
      </c>
      <c r="AP23" s="13">
        <v>1</v>
      </c>
      <c r="AQ23" s="13">
        <v>0</v>
      </c>
      <c r="AR23" s="13">
        <v>0</v>
      </c>
      <c r="AS23" s="13">
        <v>1</v>
      </c>
      <c r="AT23" s="13">
        <v>0</v>
      </c>
      <c r="AU23" s="13">
        <v>1</v>
      </c>
      <c r="AV23" s="13">
        <v>0</v>
      </c>
      <c r="AW23" s="13">
        <v>0</v>
      </c>
      <c r="AX23" s="13">
        <v>0</v>
      </c>
      <c r="AY23" s="13">
        <v>1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2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2</v>
      </c>
      <c r="BR23" s="13">
        <v>0</v>
      </c>
      <c r="BS23" s="13">
        <v>0</v>
      </c>
      <c r="BT23" s="13">
        <v>0</v>
      </c>
      <c r="BU23" s="13">
        <v>1</v>
      </c>
      <c r="BV23" s="13">
        <v>0</v>
      </c>
      <c r="BW23" s="13">
        <v>0</v>
      </c>
      <c r="BX23" s="13">
        <v>1</v>
      </c>
      <c r="BY23" s="13">
        <v>1</v>
      </c>
      <c r="BZ23" s="13">
        <v>0</v>
      </c>
      <c r="CA23" s="13">
        <v>0</v>
      </c>
      <c r="CB23" s="13">
        <v>1</v>
      </c>
      <c r="CC23" s="13">
        <v>0</v>
      </c>
      <c r="CD23" s="13">
        <v>1</v>
      </c>
      <c r="CE23" s="13">
        <v>0</v>
      </c>
      <c r="CF23" s="13">
        <v>1</v>
      </c>
      <c r="CG23" s="13">
        <v>1</v>
      </c>
      <c r="CH23" s="13">
        <v>0</v>
      </c>
      <c r="CI23" s="13">
        <v>0</v>
      </c>
      <c r="CJ23" s="13">
        <v>0</v>
      </c>
      <c r="CK23" s="13">
        <v>1</v>
      </c>
      <c r="CL23" s="13">
        <v>0</v>
      </c>
      <c r="CM23" s="13">
        <v>1</v>
      </c>
      <c r="CN23" s="14">
        <v>1</v>
      </c>
      <c r="CO23" s="13">
        <v>2</v>
      </c>
      <c r="CP23" s="13">
        <v>0.8</v>
      </c>
      <c r="CQ23" s="13">
        <v>0.8</v>
      </c>
      <c r="CR23" s="13">
        <v>0</v>
      </c>
      <c r="CS23" s="14">
        <v>0.4</v>
      </c>
      <c r="CT23" s="1">
        <f t="shared" si="0"/>
        <v>33</v>
      </c>
      <c r="CU23" s="15"/>
      <c r="CV23" s="3"/>
      <c r="CW23" s="3"/>
      <c r="CX23" s="3"/>
      <c r="CY23" s="3"/>
    </row>
    <row r="24" spans="1:103" ht="15.75" x14ac:dyDescent="0.25">
      <c r="A24" s="1">
        <v>16</v>
      </c>
      <c r="B24" s="1" t="s">
        <v>171</v>
      </c>
      <c r="C24" s="1" t="s">
        <v>61</v>
      </c>
      <c r="D24" s="1" t="s">
        <v>172</v>
      </c>
      <c r="E24" s="2">
        <v>0</v>
      </c>
      <c r="F24" s="1">
        <v>1</v>
      </c>
      <c r="G24" s="1">
        <v>1</v>
      </c>
      <c r="H24" s="1">
        <v>1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1</v>
      </c>
      <c r="S24" s="1">
        <v>0</v>
      </c>
      <c r="T24" s="1">
        <v>0</v>
      </c>
      <c r="U24" s="1">
        <v>0</v>
      </c>
      <c r="V24" s="1">
        <v>0</v>
      </c>
      <c r="W24" s="1">
        <v>1</v>
      </c>
      <c r="X24" s="1">
        <v>0</v>
      </c>
      <c r="Y24" s="1">
        <v>0</v>
      </c>
      <c r="Z24" s="1">
        <v>1</v>
      </c>
      <c r="AA24" s="1">
        <v>0</v>
      </c>
      <c r="AB24" s="1">
        <v>1</v>
      </c>
      <c r="AC24" s="1">
        <v>1</v>
      </c>
      <c r="AD24" s="1">
        <v>0</v>
      </c>
      <c r="AE24" s="1">
        <v>1</v>
      </c>
      <c r="AF24" s="1">
        <v>1</v>
      </c>
      <c r="AG24" s="1">
        <v>1</v>
      </c>
      <c r="AH24" s="1">
        <v>0</v>
      </c>
      <c r="AI24" s="1">
        <v>0</v>
      </c>
      <c r="AJ24" s="1">
        <v>0</v>
      </c>
      <c r="AK24" s="1">
        <v>0</v>
      </c>
      <c r="AL24" s="1">
        <v>1</v>
      </c>
      <c r="AM24" s="1">
        <v>0</v>
      </c>
      <c r="AN24" s="1">
        <v>1</v>
      </c>
      <c r="AO24" s="1">
        <v>1</v>
      </c>
      <c r="AP24" s="1">
        <v>1</v>
      </c>
      <c r="AQ24" s="1">
        <v>0</v>
      </c>
      <c r="AR24" s="1">
        <v>0</v>
      </c>
      <c r="AS24" s="1">
        <v>0</v>
      </c>
      <c r="AT24" s="1">
        <v>0</v>
      </c>
      <c r="AU24" s="1">
        <v>1</v>
      </c>
      <c r="AV24" s="1">
        <v>1</v>
      </c>
      <c r="AW24" s="1">
        <v>0</v>
      </c>
      <c r="AX24" s="1">
        <v>1</v>
      </c>
      <c r="AY24" s="1">
        <v>0</v>
      </c>
      <c r="AZ24" s="1">
        <v>1</v>
      </c>
      <c r="BA24" s="1">
        <v>0</v>
      </c>
      <c r="BB24" s="1">
        <v>0</v>
      </c>
      <c r="BC24" s="1">
        <v>0</v>
      </c>
      <c r="BD24" s="1">
        <v>2</v>
      </c>
      <c r="BE24" s="1">
        <v>0</v>
      </c>
      <c r="BF24" s="1">
        <v>0</v>
      </c>
      <c r="BG24" s="1">
        <v>2</v>
      </c>
      <c r="BH24" s="1">
        <v>2</v>
      </c>
      <c r="BI24" s="1">
        <v>0</v>
      </c>
      <c r="BJ24" s="1">
        <v>0</v>
      </c>
      <c r="BK24" s="1">
        <v>2</v>
      </c>
      <c r="BL24" s="1">
        <v>2</v>
      </c>
      <c r="BM24" s="1">
        <v>0</v>
      </c>
      <c r="BN24" s="1">
        <v>2</v>
      </c>
      <c r="BO24" s="1">
        <v>0</v>
      </c>
      <c r="BP24" s="1">
        <v>0</v>
      </c>
      <c r="BQ24" s="1">
        <v>0</v>
      </c>
      <c r="BR24" s="1">
        <v>1</v>
      </c>
      <c r="BS24" s="1">
        <v>0</v>
      </c>
      <c r="BT24" s="1">
        <v>1</v>
      </c>
      <c r="BU24" s="1">
        <v>1</v>
      </c>
      <c r="BV24" s="1">
        <v>0</v>
      </c>
      <c r="BW24" s="1">
        <v>0</v>
      </c>
      <c r="BX24" s="1">
        <v>0</v>
      </c>
      <c r="BY24" s="1">
        <v>1</v>
      </c>
      <c r="BZ24" s="1">
        <v>0</v>
      </c>
      <c r="CA24" s="1">
        <v>1</v>
      </c>
      <c r="CB24" s="1">
        <v>1</v>
      </c>
      <c r="CC24" s="1">
        <v>0</v>
      </c>
      <c r="CD24" s="1">
        <v>0</v>
      </c>
      <c r="CE24" s="1">
        <v>0</v>
      </c>
      <c r="CF24" s="1">
        <v>1</v>
      </c>
      <c r="CG24" s="1">
        <v>0</v>
      </c>
      <c r="CH24" s="1">
        <v>1</v>
      </c>
      <c r="CI24" s="1">
        <v>0</v>
      </c>
      <c r="CJ24" s="1">
        <v>1</v>
      </c>
      <c r="CK24" s="1">
        <v>0</v>
      </c>
      <c r="CL24" s="1">
        <v>0</v>
      </c>
      <c r="CM24" s="1">
        <v>1</v>
      </c>
      <c r="CN24" s="2">
        <v>1</v>
      </c>
      <c r="CO24" s="1">
        <v>0.8</v>
      </c>
      <c r="CP24" s="1">
        <v>1.2</v>
      </c>
      <c r="CQ24" s="1">
        <v>2</v>
      </c>
      <c r="CR24" s="1">
        <v>2</v>
      </c>
      <c r="CS24" s="2">
        <v>0.4</v>
      </c>
      <c r="CT24" s="1">
        <f t="shared" si="0"/>
        <v>49.4</v>
      </c>
      <c r="CU24" s="15"/>
      <c r="CV24" s="3"/>
      <c r="CW24" s="3"/>
      <c r="CX24" s="3"/>
      <c r="CY24" s="3"/>
    </row>
    <row r="25" spans="1:103" ht="15.75" x14ac:dyDescent="0.25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2"/>
      <c r="CO25" s="1"/>
      <c r="CP25" s="1"/>
      <c r="CQ25" s="1"/>
      <c r="CR25" s="1"/>
      <c r="CS25" s="2"/>
      <c r="CT25" s="1">
        <f t="shared" si="0"/>
        <v>0</v>
      </c>
      <c r="CU25" s="15"/>
      <c r="CV25" s="3"/>
      <c r="CW25" s="3"/>
      <c r="CX25" s="3"/>
      <c r="CY25" s="3"/>
    </row>
    <row r="29" spans="1:103" x14ac:dyDescent="0.25">
      <c r="C29" s="43" t="s">
        <v>173</v>
      </c>
      <c r="D29" s="43"/>
      <c r="E29" s="43"/>
      <c r="F29" s="43"/>
      <c r="G29" s="43"/>
      <c r="H29" s="43"/>
      <c r="K29" s="18" t="s">
        <v>174</v>
      </c>
      <c r="L29" s="18"/>
      <c r="M29" s="18"/>
      <c r="N29" s="18"/>
      <c r="O29" s="18"/>
      <c r="P29" s="18"/>
    </row>
    <row r="30" spans="1:103" x14ac:dyDescent="0.25">
      <c r="K30" s="19" t="s">
        <v>8</v>
      </c>
      <c r="L30" s="19"/>
      <c r="M30" s="19"/>
      <c r="N30" s="19"/>
      <c r="O30" s="19"/>
      <c r="P30" s="19"/>
    </row>
  </sheetData>
  <mergeCells count="15">
    <mergeCell ref="CT5:CT8"/>
    <mergeCell ref="CU5:CU8"/>
    <mergeCell ref="K29:P29"/>
    <mergeCell ref="K30:P30"/>
    <mergeCell ref="A5:A8"/>
    <mergeCell ref="D5:D8"/>
    <mergeCell ref="E5:CS5"/>
    <mergeCell ref="E6:CS6"/>
    <mergeCell ref="E7:BB7"/>
    <mergeCell ref="BC7:BQ7"/>
    <mergeCell ref="BR7:CN7"/>
    <mergeCell ref="CO7:CS7"/>
    <mergeCell ref="C5:C8"/>
    <mergeCell ref="B5:B8"/>
    <mergeCell ref="C29:H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2020-11-10T01:57:47Z</dcterms:modified>
</cp:coreProperties>
</file>