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7 класс (Ю)" sheetId="1" r:id="rId1"/>
    <sheet name="8 класс (Ю)" sheetId="2" r:id="rId2"/>
    <sheet name="9 класс (Ю)" sheetId="3" r:id="rId3"/>
    <sheet name="10 класс (Ю)" sheetId="4" r:id="rId4"/>
    <sheet name="11 класс (Ю)" sheetId="5" r:id="rId5"/>
    <sheet name="7 кл. (Д)" sheetId="6" r:id="rId6"/>
    <sheet name="8 кл. (Д)" sheetId="7" r:id="rId7"/>
    <sheet name="9 кл. (Д)" sheetId="8" r:id="rId8"/>
    <sheet name="10 кл. (Д)" sheetId="9" r:id="rId9"/>
    <sheet name="11 кл (Д)" sheetId="10" r:id="rId10"/>
  </sheets>
  <calcPr calcId="144525"/>
</workbook>
</file>

<file path=xl/calcChain.xml><?xml version="1.0" encoding="utf-8"?>
<calcChain xmlns="http://schemas.openxmlformats.org/spreadsheetml/2006/main">
  <c r="U12" i="8" l="1"/>
  <c r="U13" i="8"/>
  <c r="AA21" i="7" l="1"/>
  <c r="AA20" i="7"/>
  <c r="AA19" i="7"/>
  <c r="AA18" i="7"/>
  <c r="AA17" i="7"/>
  <c r="AA16" i="7"/>
  <c r="AA15" i="7"/>
  <c r="AA14" i="7"/>
  <c r="AA13" i="7"/>
  <c r="AA12" i="7"/>
  <c r="AA11" i="7"/>
  <c r="AA10" i="7"/>
  <c r="AA9" i="7"/>
  <c r="AA8" i="7"/>
  <c r="AA24" i="2"/>
  <c r="AA19" i="2"/>
  <c r="AA20" i="2"/>
  <c r="AA21" i="2"/>
  <c r="AA22" i="2"/>
  <c r="AA23" i="2"/>
  <c r="U18" i="8" l="1"/>
  <c r="U17" i="8"/>
  <c r="U16" i="8"/>
  <c r="U15" i="8"/>
  <c r="U14" i="8"/>
  <c r="U11" i="8"/>
  <c r="U10" i="8"/>
  <c r="U9" i="8"/>
  <c r="U8" i="8"/>
  <c r="U27" i="3"/>
  <c r="AA18" i="6" l="1"/>
  <c r="AA17" i="6"/>
  <c r="AA16" i="6"/>
  <c r="AA15" i="6"/>
  <c r="AA14" i="6"/>
  <c r="AA13" i="6"/>
  <c r="AA12" i="6"/>
  <c r="AA11" i="6"/>
  <c r="AA10" i="6"/>
  <c r="AA9" i="6"/>
  <c r="AA8" i="6"/>
  <c r="U19" i="10"/>
  <c r="U18" i="10"/>
  <c r="U17" i="10"/>
  <c r="U16" i="10"/>
  <c r="U15" i="10"/>
  <c r="U14" i="10"/>
  <c r="U13" i="10"/>
  <c r="U12" i="10"/>
  <c r="U11" i="10"/>
  <c r="U10" i="10"/>
  <c r="U9" i="10"/>
  <c r="U8" i="10"/>
  <c r="U18" i="9"/>
  <c r="U16" i="9"/>
  <c r="U15" i="9"/>
  <c r="U14" i="9"/>
  <c r="U13" i="9"/>
  <c r="U12" i="9"/>
  <c r="U11" i="9"/>
  <c r="U10" i="9"/>
  <c r="U9" i="9"/>
  <c r="U8" i="9"/>
  <c r="U24" i="3" l="1"/>
  <c r="U25" i="3"/>
  <c r="U26" i="3"/>
  <c r="U18" i="4"/>
  <c r="U17" i="4"/>
  <c r="U13" i="4"/>
  <c r="AA15" i="1" l="1"/>
  <c r="AA16" i="1"/>
  <c r="AA17" i="1"/>
  <c r="U19" i="5" l="1"/>
  <c r="U20" i="5"/>
  <c r="U21" i="5"/>
  <c r="U14" i="5" l="1"/>
  <c r="U15" i="5"/>
  <c r="U16" i="5"/>
  <c r="U17" i="5"/>
  <c r="U18" i="5"/>
  <c r="U19" i="3" l="1"/>
  <c r="U20" i="3"/>
  <c r="U21" i="3"/>
  <c r="U22" i="3"/>
  <c r="U23" i="3"/>
  <c r="U13" i="5" l="1"/>
  <c r="U12" i="5"/>
  <c r="U11" i="5"/>
  <c r="U10" i="5"/>
  <c r="U9" i="5"/>
  <c r="U8" i="5"/>
  <c r="U7" i="5"/>
  <c r="U12" i="4"/>
  <c r="U11" i="4"/>
  <c r="U10" i="4"/>
  <c r="U9" i="4"/>
  <c r="U8" i="4"/>
  <c r="U8" i="3"/>
  <c r="U9" i="3"/>
  <c r="U10" i="3"/>
  <c r="U11" i="3"/>
  <c r="U12" i="3"/>
  <c r="U13" i="3"/>
  <c r="U14" i="3"/>
  <c r="U15" i="3"/>
  <c r="U16" i="3"/>
  <c r="U17" i="3"/>
  <c r="U18" i="3"/>
  <c r="AA18" i="2"/>
  <c r="AA17" i="2"/>
  <c r="AA16" i="2"/>
  <c r="AA15" i="2"/>
  <c r="AA14" i="2"/>
  <c r="AA13" i="2"/>
  <c r="AA12" i="2"/>
  <c r="AA11" i="2"/>
  <c r="AA10" i="2"/>
  <c r="AA9" i="2"/>
  <c r="AA8" i="2"/>
  <c r="AA7" i="2"/>
  <c r="AA9" i="1" l="1"/>
  <c r="AA10" i="1"/>
  <c r="AA11" i="1"/>
  <c r="AA12" i="1"/>
  <c r="AA13" i="1"/>
  <c r="AA14" i="1"/>
  <c r="AA8" i="1" l="1"/>
</calcChain>
</file>

<file path=xl/sharedStrings.xml><?xml version="1.0" encoding="utf-8"?>
<sst xmlns="http://schemas.openxmlformats.org/spreadsheetml/2006/main" count="518" uniqueCount="303">
  <si>
    <t>№ п/п</t>
  </si>
  <si>
    <t>Шифр работы</t>
  </si>
  <si>
    <t>полученные баллы</t>
  </si>
  <si>
    <t>№ задания</t>
  </si>
  <si>
    <t xml:space="preserve">ФИО </t>
  </si>
  <si>
    <t>Школа</t>
  </si>
  <si>
    <t>Итого</t>
  </si>
  <si>
    <t>Место</t>
  </si>
  <si>
    <t>Класс: 7</t>
  </si>
  <si>
    <t>Класс: 8</t>
  </si>
  <si>
    <t>Класс: 9</t>
  </si>
  <si>
    <t>Класс: 10</t>
  </si>
  <si>
    <t>Класс: 11</t>
  </si>
  <si>
    <t>Предмет: ФИЗИЧЕСКАЯ КУЛЬТУРА</t>
  </si>
  <si>
    <t>730160ФК9</t>
  </si>
  <si>
    <t>730070Ф92</t>
  </si>
  <si>
    <t>730070Ф94</t>
  </si>
  <si>
    <t>730070Ф95</t>
  </si>
  <si>
    <t>730070Ф97</t>
  </si>
  <si>
    <t>730004ф97</t>
  </si>
  <si>
    <t>730004ф98</t>
  </si>
  <si>
    <t>730005ФК91</t>
  </si>
  <si>
    <t>730006_9_1</t>
  </si>
  <si>
    <t>730009Ф91</t>
  </si>
  <si>
    <t>730013Ф903</t>
  </si>
  <si>
    <t>730030Ф91</t>
  </si>
  <si>
    <t>730030Ф92</t>
  </si>
  <si>
    <t>730030Ф93</t>
  </si>
  <si>
    <t>730130Ф93</t>
  </si>
  <si>
    <t>730170Ф91</t>
  </si>
  <si>
    <t>730004Ф96</t>
  </si>
  <si>
    <t>730180Ф93</t>
  </si>
  <si>
    <t>730003ФК91</t>
  </si>
  <si>
    <t>730100Ф91</t>
  </si>
  <si>
    <t>730100ф92</t>
  </si>
  <si>
    <t>730100Ф93</t>
  </si>
  <si>
    <t>ф1105</t>
  </si>
  <si>
    <t>730130Ф71</t>
  </si>
  <si>
    <t>730070ф71</t>
  </si>
  <si>
    <t>730030ф73</t>
  </si>
  <si>
    <t>730030ф72</t>
  </si>
  <si>
    <t>730030ф71</t>
  </si>
  <si>
    <t>ф701</t>
  </si>
  <si>
    <t>730009ф73</t>
  </si>
  <si>
    <t>730005ф73</t>
  </si>
  <si>
    <t>730005ф72</t>
  </si>
  <si>
    <t>730100ф71</t>
  </si>
  <si>
    <t>730100ф72</t>
  </si>
  <si>
    <t>730009ф72</t>
  </si>
  <si>
    <t>730009ф71</t>
  </si>
  <si>
    <t>730005ф71</t>
  </si>
  <si>
    <t>730004ф712</t>
  </si>
  <si>
    <t>730004ф714</t>
  </si>
  <si>
    <t>730003фк 111</t>
  </si>
  <si>
    <t>730004ф1113</t>
  </si>
  <si>
    <t>730004ф115</t>
  </si>
  <si>
    <t>730004ф111</t>
  </si>
  <si>
    <t>730005фк111</t>
  </si>
  <si>
    <t>730009ф113</t>
  </si>
  <si>
    <t>730009ф112</t>
  </si>
  <si>
    <t>730009ф111</t>
  </si>
  <si>
    <t>730030ф113</t>
  </si>
  <si>
    <t>730030ф112</t>
  </si>
  <si>
    <t>730130ф115</t>
  </si>
  <si>
    <t>730070ф119</t>
  </si>
  <si>
    <t>730170ф112</t>
  </si>
  <si>
    <t>730170ф111</t>
  </si>
  <si>
    <t>730180ф115</t>
  </si>
  <si>
    <t>730180ф114</t>
  </si>
  <si>
    <t>730160фк11-1</t>
  </si>
  <si>
    <t>730160фк11-2</t>
  </si>
  <si>
    <t>730100ф112</t>
  </si>
  <si>
    <t>730100ф111</t>
  </si>
  <si>
    <t>Громова Карина</t>
  </si>
  <si>
    <t>Березовская СОШ № 10</t>
  </si>
  <si>
    <t>Китаев Константин</t>
  </si>
  <si>
    <t>Радионов Сергей</t>
  </si>
  <si>
    <t>Краснокаменская СОШ № 4</t>
  </si>
  <si>
    <t>Иванов Владимир</t>
  </si>
  <si>
    <t>Порозова Виктория</t>
  </si>
  <si>
    <t>Иванов Денис</t>
  </si>
  <si>
    <t>Кордовская СОШ № 14</t>
  </si>
  <si>
    <t>Лукьянцев Николай</t>
  </si>
  <si>
    <t>Чистякова Виктория</t>
  </si>
  <si>
    <t>Тарасова Анастасия</t>
  </si>
  <si>
    <t>Можарская СОШ № 15</t>
  </si>
  <si>
    <t>Шульмина Ксения</t>
  </si>
  <si>
    <t>КСОШ № 7</t>
  </si>
  <si>
    <t>Мамаев Дмитрий</t>
  </si>
  <si>
    <t>КСОШ № 3</t>
  </si>
  <si>
    <t>Пирожкова Кристина</t>
  </si>
  <si>
    <t>Еремина Ульяна</t>
  </si>
  <si>
    <t>Сокольских Потап</t>
  </si>
  <si>
    <t>Имисская СОШ № 13</t>
  </si>
  <si>
    <t>Суханова Анна</t>
  </si>
  <si>
    <t>Ирбинская СОШ № 6</t>
  </si>
  <si>
    <t>Плешакова Кира</t>
  </si>
  <si>
    <t>Вознесенский Денис</t>
  </si>
  <si>
    <t>Бызов Сергей</t>
  </si>
  <si>
    <t>Зобов Арсений</t>
  </si>
  <si>
    <t>Гнездюков Никита</t>
  </si>
  <si>
    <t>Березовская СОШ №10</t>
  </si>
  <si>
    <t>Громов Иван</t>
  </si>
  <si>
    <t>Урбанович Любовь</t>
  </si>
  <si>
    <t>Зайцева Мария</t>
  </si>
  <si>
    <t>Марининская СОШ № 16</t>
  </si>
  <si>
    <t>Кислицына Диана</t>
  </si>
  <si>
    <t>Шищенко Владимир</t>
  </si>
  <si>
    <t>Кашинцев Антон</t>
  </si>
  <si>
    <t>Овчинников Никита</t>
  </si>
  <si>
    <t>Артемовская СОШ № 2</t>
  </si>
  <si>
    <t>Хухрякова Виктория</t>
  </si>
  <si>
    <t>Астахов Илья</t>
  </si>
  <si>
    <t>Баранов Никита</t>
  </si>
  <si>
    <t>Кузнецова Алина</t>
  </si>
  <si>
    <t>Перекрасова Татьяна</t>
  </si>
  <si>
    <t>Рощинская СОШ № 17</t>
  </si>
  <si>
    <t>Спиридонов Роман</t>
  </si>
  <si>
    <t>Сельков Максим</t>
  </si>
  <si>
    <t>Коваленко Вячеслав</t>
  </si>
  <si>
    <t>Басаргин Артемий</t>
  </si>
  <si>
    <t>Белов Иван</t>
  </si>
  <si>
    <t>Шалоболинская СОШ №18</t>
  </si>
  <si>
    <t>Левошкина Анна</t>
  </si>
  <si>
    <t>Кочергинская СОШ № 19</t>
  </si>
  <si>
    <t>Корнеев Руслан</t>
  </si>
  <si>
    <t>Пойловская СОШ № 21</t>
  </si>
  <si>
    <t>Налимов Павел</t>
  </si>
  <si>
    <t>Чайка Алёна</t>
  </si>
  <si>
    <t>Дибина София</t>
  </si>
  <si>
    <t>Килина Наталья</t>
  </si>
  <si>
    <t>Березовская СОШ № 11</t>
  </si>
  <si>
    <t>Пригожев Артем</t>
  </si>
  <si>
    <t>Любаев Кирилл</t>
  </si>
  <si>
    <t>Казымов Фазил</t>
  </si>
  <si>
    <t>Витовтова Дарья</t>
  </si>
  <si>
    <t>Можарская СОШ №15</t>
  </si>
  <si>
    <t>Малахов Максим</t>
  </si>
  <si>
    <t>Никшина Елена</t>
  </si>
  <si>
    <t>Бельчикова Мария</t>
  </si>
  <si>
    <t>Романин Николай</t>
  </si>
  <si>
    <t>Пятина Дарья</t>
  </si>
  <si>
    <t>Брух Владимир</t>
  </si>
  <si>
    <t>Ипатов Александр</t>
  </si>
  <si>
    <t>Имисская СОШ  № 13</t>
  </si>
  <si>
    <t>Макаров Даниил</t>
  </si>
  <si>
    <t>Шалоболинская СОШ № 18</t>
  </si>
  <si>
    <t>Лаптев Максим</t>
  </si>
  <si>
    <t>730030ф111</t>
  </si>
  <si>
    <t>Голубкова Елизавета</t>
  </si>
  <si>
    <t>Обирина Анна</t>
  </si>
  <si>
    <t>Чуткин Александр</t>
  </si>
  <si>
    <t>Шипицына Дарья</t>
  </si>
  <si>
    <t>Петров Антон</t>
  </si>
  <si>
    <t>730010фк113</t>
  </si>
  <si>
    <t>730010фк1124</t>
  </si>
  <si>
    <t>730010фк114</t>
  </si>
  <si>
    <t>730010фк1121</t>
  </si>
  <si>
    <t>730010фк1122</t>
  </si>
  <si>
    <t>Иванова Елена</t>
  </si>
  <si>
    <t>КСОШ № 1</t>
  </si>
  <si>
    <t>Семина Валерия</t>
  </si>
  <si>
    <t>Кудрявых Андрей</t>
  </si>
  <si>
    <t>Авдеев Алексей</t>
  </si>
  <si>
    <t>730004Ф102</t>
  </si>
  <si>
    <t>730004Ф103</t>
  </si>
  <si>
    <t>730004Ф104</t>
  </si>
  <si>
    <t>730005Ф101</t>
  </si>
  <si>
    <t>730009Ф101</t>
  </si>
  <si>
    <t>730013Ф104</t>
  </si>
  <si>
    <t>730030Ф101</t>
  </si>
  <si>
    <t>730030Ф102</t>
  </si>
  <si>
    <t>730030Ф103</t>
  </si>
  <si>
    <t>730130Ф104</t>
  </si>
  <si>
    <t>730100Ф101</t>
  </si>
  <si>
    <t>730100Ф102</t>
  </si>
  <si>
    <t>730170Ф102</t>
  </si>
  <si>
    <t>Степанов Виктор</t>
  </si>
  <si>
    <t>Коновалов Иван</t>
  </si>
  <si>
    <t>Киршина Мария</t>
  </si>
  <si>
    <t>Федоренко Алена</t>
  </si>
  <si>
    <t>Чирков Вячеслав</t>
  </si>
  <si>
    <t>Кашина Полина</t>
  </si>
  <si>
    <t>Гранкина Ксения</t>
  </si>
  <si>
    <t>Ельницкий Андрей</t>
  </si>
  <si>
    <t>Ласкина Варвара</t>
  </si>
  <si>
    <t>Смирнова Ирина</t>
  </si>
  <si>
    <t>Витовский Павел</t>
  </si>
  <si>
    <t>Федотова Алена</t>
  </si>
  <si>
    <t>Осацкая Ксения</t>
  </si>
  <si>
    <t>730010ф78</t>
  </si>
  <si>
    <t>730010ф76</t>
  </si>
  <si>
    <t>730010ф75</t>
  </si>
  <si>
    <t>730010ф710</t>
  </si>
  <si>
    <t>730010ф719</t>
  </si>
  <si>
    <t>Артемьев Сергей</t>
  </si>
  <si>
    <t>Рыбакова Полина</t>
  </si>
  <si>
    <t>Осипова Светлана</t>
  </si>
  <si>
    <t>Шаройко Иван</t>
  </si>
  <si>
    <t>Щапов Руслан</t>
  </si>
  <si>
    <t>730010Ф1014</t>
  </si>
  <si>
    <t>730010Ф1015</t>
  </si>
  <si>
    <t>730010Ф1016</t>
  </si>
  <si>
    <t>730010Ф1020</t>
  </si>
  <si>
    <t>730010Ф1025</t>
  </si>
  <si>
    <t>730010Ф1030</t>
  </si>
  <si>
    <t>730010Ф1031</t>
  </si>
  <si>
    <t>Ушакова Дарья</t>
  </si>
  <si>
    <t>Мехтиева Диана</t>
  </si>
  <si>
    <t>Наприенко Максим</t>
  </si>
  <si>
    <t>Чекупов Максим</t>
  </si>
  <si>
    <t>Павлов Виталий</t>
  </si>
  <si>
    <t>Якимов Дмитрий</t>
  </si>
  <si>
    <t>Владимиров Андрей</t>
  </si>
  <si>
    <t>730009Ф102</t>
  </si>
  <si>
    <t>730009Ф103</t>
  </si>
  <si>
    <t>Саяпин Александр</t>
  </si>
  <si>
    <t>Радионова Ирина</t>
  </si>
  <si>
    <t>730009Ф92</t>
  </si>
  <si>
    <t>730009Ф93</t>
  </si>
  <si>
    <t>Малышева Виктория</t>
  </si>
  <si>
    <t>Михалев Евгений</t>
  </si>
  <si>
    <t>Пересчет по формуле</t>
  </si>
  <si>
    <t>Председатель предметной комиссии: Валута С.С.</t>
  </si>
  <si>
    <t>Крипер Валерий</t>
  </si>
  <si>
    <t>730010ФК91</t>
  </si>
  <si>
    <t>730010ФК911</t>
  </si>
  <si>
    <t>730010ФК913</t>
  </si>
  <si>
    <t>730010ФК923</t>
  </si>
  <si>
    <t>730010ФК928</t>
  </si>
  <si>
    <t>730010ФК929</t>
  </si>
  <si>
    <t>Песков Данил</t>
  </si>
  <si>
    <t>Романченко Софья</t>
  </si>
  <si>
    <t>Павлов Андрей</t>
  </si>
  <si>
    <t>Полозова Арина</t>
  </si>
  <si>
    <t>Фильченко Вадим</t>
  </si>
  <si>
    <t>Попенко Рината</t>
  </si>
  <si>
    <t>730100 Ф-81</t>
  </si>
  <si>
    <t>730100 Ф-82</t>
  </si>
  <si>
    <t>730100 Ф-83</t>
  </si>
  <si>
    <t>730160 ФК8</t>
  </si>
  <si>
    <t>730007 Ф81</t>
  </si>
  <si>
    <t>730003 ФК81</t>
  </si>
  <si>
    <t>730004 Ф89</t>
  </si>
  <si>
    <t>730004 Ф810</t>
  </si>
  <si>
    <t>730005 ФК81</t>
  </si>
  <si>
    <t>730013ФК802</t>
  </si>
  <si>
    <t>730030 Ф81</t>
  </si>
  <si>
    <t>730030 Ф82</t>
  </si>
  <si>
    <t>730030 Ф83</t>
  </si>
  <si>
    <t>730070 Ф83</t>
  </si>
  <si>
    <t>730070 Ф86</t>
  </si>
  <si>
    <t>730070 Ф88</t>
  </si>
  <si>
    <t>730130 Ф82</t>
  </si>
  <si>
    <t>730170 Ф81</t>
  </si>
  <si>
    <t>730170 Ф82</t>
  </si>
  <si>
    <t>730170 Ф83</t>
  </si>
  <si>
    <t>730180 Ф81</t>
  </si>
  <si>
    <t>730180 Ф82</t>
  </si>
  <si>
    <t>730004 Ф811</t>
  </si>
  <si>
    <t>730010ФК87</t>
  </si>
  <si>
    <t>730010 ФК89</t>
  </si>
  <si>
    <t>730010 ФК827</t>
  </si>
  <si>
    <t>Миронов Сергей</t>
  </si>
  <si>
    <t>Огородникова Дина</t>
  </si>
  <si>
    <t>Чертыков Дмитрий</t>
  </si>
  <si>
    <t>Сутугина Мария</t>
  </si>
  <si>
    <t>Штетингер Виталина</t>
  </si>
  <si>
    <t>Слепнёв Сергей</t>
  </si>
  <si>
    <t>Бердников Вячеслав</t>
  </si>
  <si>
    <t>Морозов Дмитрий</t>
  </si>
  <si>
    <t>Плотницкий Ярослав</t>
  </si>
  <si>
    <t>Федоренко Александр</t>
  </si>
  <si>
    <t>Почтарева Валерия</t>
  </si>
  <si>
    <t>Музыка Екатерина</t>
  </si>
  <si>
    <t>Попов Максим</t>
  </si>
  <si>
    <t>Тартачаков Игорь</t>
  </si>
  <si>
    <t>Девятова Дарья</t>
  </si>
  <si>
    <t>Ласкина Дарья</t>
  </si>
  <si>
    <t>Мясников Кирилл</t>
  </si>
  <si>
    <t>Фишер Дмитрий</t>
  </si>
  <si>
    <t>Курзаков Вячеслав</t>
  </si>
  <si>
    <t>Кибалин Сергей</t>
  </si>
  <si>
    <t>Кордовская СОШ №14</t>
  </si>
  <si>
    <t>Варфоломеев Артем</t>
  </si>
  <si>
    <t>Пятина Анастасия</t>
  </si>
  <si>
    <t>Топоркова Валерия</t>
  </si>
  <si>
    <t>Ковалева Дарья</t>
  </si>
  <si>
    <t>Петухов Евгений</t>
  </si>
  <si>
    <t>Кошурниковская СОШ № 8</t>
  </si>
  <si>
    <t>Есяков Захар</t>
  </si>
  <si>
    <t>Моисеева Ирина</t>
  </si>
  <si>
    <t>Сахнова Анастасия</t>
  </si>
  <si>
    <t>Ветошкин Артем</t>
  </si>
  <si>
    <t>730009Ф81</t>
  </si>
  <si>
    <t>730009Ф82</t>
  </si>
  <si>
    <t>730009Ф83</t>
  </si>
  <si>
    <t>Смотрин Сергей</t>
  </si>
  <si>
    <t>Скляр Ида</t>
  </si>
  <si>
    <t>Сорокина Мария</t>
  </si>
  <si>
    <t>730010ФК82</t>
  </si>
  <si>
    <t>730010ФК817</t>
  </si>
  <si>
    <t>730010ФК818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</si>
</sst>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2" fillId="4" borderId="0" xfId="1" applyFill="1" applyBorder="1" applyAlignment="1">
      <alignment horizontal="center"/>
    </xf>
    <xf numFmtId="0" fontId="2" fillId="4" borderId="3" xfId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5" borderId="2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8" xfId="0" applyBorder="1"/>
    <xf numFmtId="0" fontId="0" fillId="5" borderId="9" xfId="0" applyFill="1" applyBorder="1"/>
    <xf numFmtId="0" fontId="0" fillId="5" borderId="8" xfId="0" applyFill="1" applyBorder="1"/>
    <xf numFmtId="0" fontId="0" fillId="6" borderId="8" xfId="0" applyFill="1" applyBorder="1"/>
    <xf numFmtId="0" fontId="0" fillId="7" borderId="8" xfId="0" applyFill="1" applyBorder="1"/>
    <xf numFmtId="0" fontId="0" fillId="8" borderId="8" xfId="0" applyFill="1" applyBorder="1"/>
    <xf numFmtId="0" fontId="0" fillId="0" borderId="4" xfId="0" applyBorder="1"/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0" fontId="0" fillId="8" borderId="4" xfId="0" applyFill="1" applyBorder="1"/>
    <xf numFmtId="0" fontId="0" fillId="0" borderId="10" xfId="0" applyBorder="1"/>
    <xf numFmtId="0" fontId="0" fillId="0" borderId="11" xfId="0" applyBorder="1"/>
    <xf numFmtId="0" fontId="0" fillId="0" borderId="1" xfId="0" applyNumberFormat="1" applyFill="1" applyBorder="1"/>
    <xf numFmtId="0" fontId="0" fillId="0" borderId="1" xfId="0" applyFill="1" applyBorder="1"/>
    <xf numFmtId="0" fontId="4" fillId="0" borderId="1" xfId="0" applyFont="1" applyBorder="1"/>
    <xf numFmtId="0" fontId="3" fillId="0" borderId="1" xfId="0" applyFont="1" applyBorder="1"/>
    <xf numFmtId="0" fontId="0" fillId="0" borderId="1" xfId="0" applyBorder="1" applyAlignment="1"/>
    <xf numFmtId="0" fontId="0" fillId="3" borderId="1" xfId="0" applyFill="1" applyBorder="1"/>
    <xf numFmtId="0" fontId="0" fillId="0" borderId="1" xfId="0" applyFont="1" applyBorder="1"/>
    <xf numFmtId="0" fontId="0" fillId="0" borderId="1" xfId="0" applyFont="1" applyBorder="1" applyAlignment="1">
      <alignment vertical="top" wrapText="1"/>
    </xf>
    <xf numFmtId="0" fontId="0" fillId="0" borderId="2" xfId="0" applyFont="1" applyBorder="1"/>
    <xf numFmtId="0" fontId="0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right"/>
    </xf>
    <xf numFmtId="0" fontId="0" fillId="0" borderId="12" xfId="0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1" xfId="1" applyFill="1" applyBorder="1" applyAlignment="1">
      <alignment vertical="top" wrapText="1"/>
    </xf>
    <xf numFmtId="0" fontId="0" fillId="0" borderId="1" xfId="0" applyBorder="1" applyAlignment="1"/>
    <xf numFmtId="0" fontId="0" fillId="0" borderId="0" xfId="0" applyBorder="1" applyAlignment="1"/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3" borderId="4" xfId="1" applyFill="1" applyBorder="1" applyAlignment="1">
      <alignment vertical="top" wrapText="1"/>
    </xf>
    <xf numFmtId="0" fontId="0" fillId="0" borderId="5" xfId="0" applyBorder="1" applyAlignment="1"/>
    <xf numFmtId="0" fontId="0" fillId="0" borderId="3" xfId="0" applyBorder="1" applyAlignment="1"/>
    <xf numFmtId="0" fontId="2" fillId="3" borderId="4" xfId="1" applyFill="1" applyBorder="1" applyAlignment="1">
      <alignment horizontal="center" vertical="top" wrapText="1"/>
    </xf>
    <xf numFmtId="0" fontId="2" fillId="3" borderId="5" xfId="1" applyFill="1" applyBorder="1" applyAlignment="1">
      <alignment horizontal="center" vertical="top" wrapText="1"/>
    </xf>
    <xf numFmtId="0" fontId="2" fillId="3" borderId="3" xfId="1" applyFill="1" applyBorder="1" applyAlignment="1">
      <alignment horizontal="center" vertical="top" wrapText="1"/>
    </xf>
    <xf numFmtId="0" fontId="2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2"/>
  <sheetViews>
    <sheetView tabSelected="1" workbookViewId="0">
      <selection activeCell="AB16" sqref="AB16"/>
    </sheetView>
  </sheetViews>
  <sheetFormatPr defaultRowHeight="15" x14ac:dyDescent="0.25"/>
  <cols>
    <col min="1" max="1" width="3.42578125" customWidth="1"/>
    <col min="2" max="2" width="12.140625" customWidth="1"/>
    <col min="3" max="3" width="18.5703125" customWidth="1"/>
    <col min="4" max="4" width="11.42578125" customWidth="1"/>
    <col min="5" max="7" width="3" customWidth="1"/>
    <col min="8" max="8" width="3.28515625" customWidth="1"/>
    <col min="9" max="9" width="3.140625" customWidth="1"/>
    <col min="10" max="10" width="2.85546875" customWidth="1"/>
    <col min="11" max="11" width="3" customWidth="1"/>
    <col min="12" max="13" width="2.7109375" customWidth="1"/>
    <col min="14" max="14" width="3" customWidth="1"/>
    <col min="15" max="15" width="2.85546875" customWidth="1"/>
    <col min="16" max="16" width="2.7109375" customWidth="1"/>
    <col min="17" max="18" width="2.85546875" customWidth="1"/>
    <col min="19" max="19" width="3" customWidth="1"/>
    <col min="20" max="20" width="3.140625" customWidth="1"/>
    <col min="21" max="24" width="2.7109375" customWidth="1"/>
    <col min="25" max="25" width="3" customWidth="1"/>
    <col min="26" max="26" width="2.85546875" customWidth="1"/>
    <col min="27" max="27" width="6" customWidth="1"/>
    <col min="28" max="28" width="9.28515625" customWidth="1"/>
    <col min="29" max="29" width="6.28515625" customWidth="1"/>
    <col min="30" max="31" width="4" customWidth="1"/>
    <col min="32" max="33" width="3.7109375" customWidth="1"/>
  </cols>
  <sheetData>
    <row r="2" spans="1:33" x14ac:dyDescent="0.25">
      <c r="B2" t="s">
        <v>13</v>
      </c>
    </row>
    <row r="3" spans="1:33" x14ac:dyDescent="0.25">
      <c r="B3" t="s">
        <v>8</v>
      </c>
    </row>
    <row r="5" spans="1:33" x14ac:dyDescent="0.25">
      <c r="A5" s="52" t="s">
        <v>0</v>
      </c>
      <c r="B5" s="62" t="s">
        <v>4</v>
      </c>
      <c r="C5" s="59" t="s">
        <v>5</v>
      </c>
      <c r="D5" s="52" t="s">
        <v>1</v>
      </c>
      <c r="E5" s="65" t="s">
        <v>2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49" t="s">
        <v>6</v>
      </c>
      <c r="AB5" s="55" t="s">
        <v>222</v>
      </c>
      <c r="AC5" s="49" t="s">
        <v>7</v>
      </c>
      <c r="AD5" s="4"/>
      <c r="AE5" s="4"/>
      <c r="AF5" s="4"/>
      <c r="AG5" s="4"/>
    </row>
    <row r="6" spans="1:33" x14ac:dyDescent="0.25">
      <c r="A6" s="52"/>
      <c r="B6" s="63"/>
      <c r="C6" s="60"/>
      <c r="D6" s="52"/>
      <c r="E6" s="65" t="s">
        <v>3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50"/>
      <c r="AB6" s="56"/>
      <c r="AC6" s="50"/>
      <c r="AD6" s="4"/>
      <c r="AE6" s="4"/>
      <c r="AF6" s="4"/>
      <c r="AG6" s="4"/>
    </row>
    <row r="7" spans="1:33" x14ac:dyDescent="0.25">
      <c r="A7" s="53"/>
      <c r="B7" s="64"/>
      <c r="C7" s="61"/>
      <c r="D7" s="53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7">
        <v>18</v>
      </c>
      <c r="W7" s="7">
        <v>19</v>
      </c>
      <c r="X7" s="7">
        <v>20</v>
      </c>
      <c r="Y7" s="7">
        <v>21</v>
      </c>
      <c r="Z7" s="7">
        <v>22</v>
      </c>
      <c r="AA7" s="51"/>
      <c r="AB7" s="57"/>
      <c r="AC7" s="51"/>
      <c r="AD7" s="4"/>
      <c r="AE7" s="4"/>
      <c r="AF7" s="4"/>
      <c r="AG7" s="4"/>
    </row>
    <row r="8" spans="1:33" ht="30" x14ac:dyDescent="0.25">
      <c r="A8" s="1">
        <v>1</v>
      </c>
      <c r="B8" s="38" t="s">
        <v>92</v>
      </c>
      <c r="C8" s="38" t="s">
        <v>93</v>
      </c>
      <c r="D8" s="37" t="s">
        <v>37</v>
      </c>
      <c r="E8" s="39">
        <v>0</v>
      </c>
      <c r="F8" s="37">
        <v>1</v>
      </c>
      <c r="G8" s="37">
        <v>0</v>
      </c>
      <c r="H8" s="37">
        <v>1</v>
      </c>
      <c r="I8" s="37">
        <v>0</v>
      </c>
      <c r="J8" s="37">
        <v>0</v>
      </c>
      <c r="K8" s="37">
        <v>1</v>
      </c>
      <c r="L8" s="37">
        <v>1</v>
      </c>
      <c r="M8" s="37">
        <v>1</v>
      </c>
      <c r="N8" s="37">
        <v>0</v>
      </c>
      <c r="O8" s="37">
        <v>1</v>
      </c>
      <c r="P8" s="37">
        <v>0</v>
      </c>
      <c r="Q8" s="37">
        <v>1</v>
      </c>
      <c r="R8" s="37">
        <v>1</v>
      </c>
      <c r="S8" s="37">
        <v>1</v>
      </c>
      <c r="T8" s="37">
        <v>0</v>
      </c>
      <c r="U8" s="37">
        <v>0</v>
      </c>
      <c r="V8" s="37">
        <v>2</v>
      </c>
      <c r="W8" s="37">
        <v>2</v>
      </c>
      <c r="X8" s="37">
        <v>0</v>
      </c>
      <c r="Y8" s="37">
        <v>1</v>
      </c>
      <c r="Z8" s="37">
        <v>0</v>
      </c>
      <c r="AA8" s="40">
        <f t="shared" ref="AA8:AA17" si="0">SUM(E8:Z8)</f>
        <v>14</v>
      </c>
      <c r="AB8" s="40">
        <v>7</v>
      </c>
      <c r="AC8" s="41"/>
      <c r="AD8" s="3"/>
      <c r="AE8" s="3"/>
      <c r="AF8" s="3"/>
      <c r="AG8" s="3"/>
    </row>
    <row r="9" spans="1:33" ht="30" x14ac:dyDescent="0.25">
      <c r="A9" s="1">
        <v>2</v>
      </c>
      <c r="B9" s="38" t="s">
        <v>88</v>
      </c>
      <c r="C9" s="38" t="s">
        <v>89</v>
      </c>
      <c r="D9" s="37" t="s">
        <v>41</v>
      </c>
      <c r="E9" s="39">
        <v>0</v>
      </c>
      <c r="F9" s="37">
        <v>1</v>
      </c>
      <c r="G9" s="37">
        <v>0</v>
      </c>
      <c r="H9" s="37">
        <v>1</v>
      </c>
      <c r="I9" s="37">
        <v>0</v>
      </c>
      <c r="J9" s="37">
        <v>0</v>
      </c>
      <c r="K9" s="37">
        <v>0</v>
      </c>
      <c r="L9" s="37">
        <v>1</v>
      </c>
      <c r="M9" s="37">
        <v>0</v>
      </c>
      <c r="N9" s="37">
        <v>1</v>
      </c>
      <c r="O9" s="37">
        <v>1</v>
      </c>
      <c r="P9" s="37">
        <v>0</v>
      </c>
      <c r="Q9" s="37">
        <v>1</v>
      </c>
      <c r="R9" s="37">
        <v>1</v>
      </c>
      <c r="S9" s="37">
        <v>1</v>
      </c>
      <c r="T9" s="37">
        <v>0</v>
      </c>
      <c r="U9" s="37">
        <v>0</v>
      </c>
      <c r="V9" s="37">
        <v>2</v>
      </c>
      <c r="W9" s="37">
        <v>0</v>
      </c>
      <c r="X9" s="37">
        <v>6</v>
      </c>
      <c r="Y9" s="37">
        <v>2</v>
      </c>
      <c r="Z9" s="37">
        <v>5</v>
      </c>
      <c r="AA9" s="40">
        <f t="shared" si="0"/>
        <v>23</v>
      </c>
      <c r="AB9" s="40">
        <v>11.5</v>
      </c>
      <c r="AC9" s="41"/>
      <c r="AD9" s="3"/>
      <c r="AE9" s="3"/>
      <c r="AF9" s="3"/>
      <c r="AG9" s="3"/>
    </row>
    <row r="10" spans="1:33" ht="30" x14ac:dyDescent="0.25">
      <c r="A10" s="1">
        <v>3</v>
      </c>
      <c r="B10" s="38" t="s">
        <v>82</v>
      </c>
      <c r="C10" s="38" t="s">
        <v>81</v>
      </c>
      <c r="D10" s="37" t="s">
        <v>45</v>
      </c>
      <c r="E10" s="39">
        <v>1</v>
      </c>
      <c r="F10" s="37">
        <v>1</v>
      </c>
      <c r="G10" s="37">
        <v>1</v>
      </c>
      <c r="H10" s="37">
        <v>1</v>
      </c>
      <c r="I10" s="37">
        <v>0</v>
      </c>
      <c r="J10" s="37">
        <v>0</v>
      </c>
      <c r="K10" s="37">
        <v>1</v>
      </c>
      <c r="L10" s="37">
        <v>0</v>
      </c>
      <c r="M10" s="37">
        <v>1</v>
      </c>
      <c r="N10" s="37">
        <v>1</v>
      </c>
      <c r="O10" s="37">
        <v>0</v>
      </c>
      <c r="P10" s="37">
        <v>1</v>
      </c>
      <c r="Q10" s="37">
        <v>1</v>
      </c>
      <c r="R10" s="37">
        <v>0</v>
      </c>
      <c r="S10" s="37">
        <v>1</v>
      </c>
      <c r="T10" s="37">
        <v>0</v>
      </c>
      <c r="U10" s="37">
        <v>2</v>
      </c>
      <c r="V10" s="37">
        <v>0</v>
      </c>
      <c r="W10" s="37">
        <v>0</v>
      </c>
      <c r="X10" s="37">
        <v>5</v>
      </c>
      <c r="Y10" s="37">
        <v>4</v>
      </c>
      <c r="Z10" s="37">
        <v>7</v>
      </c>
      <c r="AA10" s="40">
        <f t="shared" si="0"/>
        <v>28</v>
      </c>
      <c r="AB10" s="40">
        <v>14</v>
      </c>
      <c r="AC10" s="42">
        <v>1</v>
      </c>
      <c r="AD10" s="3"/>
      <c r="AE10" s="3"/>
      <c r="AF10" s="3"/>
      <c r="AG10" s="3"/>
    </row>
    <row r="11" spans="1:33" ht="30" x14ac:dyDescent="0.25">
      <c r="A11" s="1">
        <v>4</v>
      </c>
      <c r="B11" s="38" t="s">
        <v>75</v>
      </c>
      <c r="C11" s="38" t="s">
        <v>74</v>
      </c>
      <c r="D11" s="37" t="s">
        <v>47</v>
      </c>
      <c r="E11" s="39">
        <v>0</v>
      </c>
      <c r="F11" s="37">
        <v>1</v>
      </c>
      <c r="G11" s="37">
        <v>0</v>
      </c>
      <c r="H11" s="37">
        <v>1</v>
      </c>
      <c r="I11" s="37">
        <v>0</v>
      </c>
      <c r="J11" s="37">
        <v>0</v>
      </c>
      <c r="K11" s="37">
        <v>1</v>
      </c>
      <c r="L11" s="37">
        <v>0</v>
      </c>
      <c r="M11" s="37">
        <v>1</v>
      </c>
      <c r="N11" s="37">
        <v>0</v>
      </c>
      <c r="O11" s="37">
        <v>0</v>
      </c>
      <c r="P11" s="37">
        <v>0</v>
      </c>
      <c r="Q11" s="37">
        <v>1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6</v>
      </c>
      <c r="Y11" s="37">
        <v>4</v>
      </c>
      <c r="Z11" s="37">
        <v>2</v>
      </c>
      <c r="AA11" s="40">
        <f t="shared" si="0"/>
        <v>17</v>
      </c>
      <c r="AB11" s="40">
        <v>8.5</v>
      </c>
      <c r="AC11" s="41"/>
      <c r="AD11" s="3"/>
      <c r="AE11" s="3"/>
      <c r="AF11" s="3"/>
      <c r="AG11" s="3"/>
    </row>
    <row r="12" spans="1:33" ht="30" x14ac:dyDescent="0.25">
      <c r="A12" s="1">
        <v>5</v>
      </c>
      <c r="B12" s="38" t="s">
        <v>78</v>
      </c>
      <c r="C12" s="38" t="s">
        <v>77</v>
      </c>
      <c r="D12" s="37" t="s">
        <v>48</v>
      </c>
      <c r="E12" s="39">
        <v>1</v>
      </c>
      <c r="F12" s="37">
        <v>0</v>
      </c>
      <c r="G12" s="37">
        <v>0</v>
      </c>
      <c r="H12" s="37">
        <v>1</v>
      </c>
      <c r="I12" s="37">
        <v>0</v>
      </c>
      <c r="J12" s="37">
        <v>0</v>
      </c>
      <c r="K12" s="37">
        <v>1</v>
      </c>
      <c r="L12" s="37">
        <v>0</v>
      </c>
      <c r="M12" s="37">
        <v>1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1</v>
      </c>
      <c r="T12" s="37">
        <v>0</v>
      </c>
      <c r="U12" s="37">
        <v>0</v>
      </c>
      <c r="V12" s="37">
        <v>2</v>
      </c>
      <c r="W12" s="37">
        <v>0</v>
      </c>
      <c r="X12" s="37">
        <v>6</v>
      </c>
      <c r="Y12" s="37">
        <v>4</v>
      </c>
      <c r="Z12" s="37">
        <v>7</v>
      </c>
      <c r="AA12" s="40">
        <f t="shared" si="0"/>
        <v>24</v>
      </c>
      <c r="AB12" s="40">
        <v>12</v>
      </c>
      <c r="AC12" s="41">
        <v>3</v>
      </c>
      <c r="AD12" s="3"/>
      <c r="AE12" s="3"/>
      <c r="AF12" s="3"/>
      <c r="AG12" s="3"/>
    </row>
    <row r="13" spans="1:33" ht="30" x14ac:dyDescent="0.25">
      <c r="A13" s="1">
        <v>6</v>
      </c>
      <c r="B13" s="38" t="s">
        <v>76</v>
      </c>
      <c r="C13" s="38" t="s">
        <v>77</v>
      </c>
      <c r="D13" s="37" t="s">
        <v>49</v>
      </c>
      <c r="E13" s="37">
        <v>0</v>
      </c>
      <c r="F13" s="37">
        <v>0</v>
      </c>
      <c r="G13" s="37">
        <v>0</v>
      </c>
      <c r="H13" s="37">
        <v>1</v>
      </c>
      <c r="I13" s="37">
        <v>1</v>
      </c>
      <c r="J13" s="37">
        <v>0</v>
      </c>
      <c r="K13" s="37">
        <v>0</v>
      </c>
      <c r="L13" s="37">
        <v>0</v>
      </c>
      <c r="M13" s="37">
        <v>1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2</v>
      </c>
      <c r="U13" s="37">
        <v>0</v>
      </c>
      <c r="V13" s="37">
        <v>2</v>
      </c>
      <c r="W13" s="37">
        <v>0</v>
      </c>
      <c r="X13" s="37">
        <v>6</v>
      </c>
      <c r="Y13" s="37">
        <v>2</v>
      </c>
      <c r="Z13" s="37">
        <v>7</v>
      </c>
      <c r="AA13" s="40">
        <f t="shared" si="0"/>
        <v>22</v>
      </c>
      <c r="AB13" s="40">
        <v>11</v>
      </c>
      <c r="AC13" s="42"/>
      <c r="AD13" s="3"/>
      <c r="AE13" s="3"/>
      <c r="AF13" s="3"/>
      <c r="AG13" s="3"/>
    </row>
    <row r="14" spans="1:33" ht="30" x14ac:dyDescent="0.25">
      <c r="A14" s="1">
        <v>7</v>
      </c>
      <c r="B14" s="38" t="s">
        <v>80</v>
      </c>
      <c r="C14" s="38" t="s">
        <v>81</v>
      </c>
      <c r="D14" s="37" t="s">
        <v>50</v>
      </c>
      <c r="E14" s="39">
        <v>1</v>
      </c>
      <c r="F14" s="37">
        <v>1</v>
      </c>
      <c r="G14" s="37">
        <v>0</v>
      </c>
      <c r="H14" s="37">
        <v>1</v>
      </c>
      <c r="I14" s="37">
        <v>1</v>
      </c>
      <c r="J14" s="37">
        <v>0</v>
      </c>
      <c r="K14" s="37">
        <v>1</v>
      </c>
      <c r="L14" s="37">
        <v>0</v>
      </c>
      <c r="M14" s="37">
        <v>1</v>
      </c>
      <c r="N14" s="37">
        <v>0</v>
      </c>
      <c r="O14" s="37">
        <v>0</v>
      </c>
      <c r="P14" s="37">
        <v>1</v>
      </c>
      <c r="Q14" s="37">
        <v>0</v>
      </c>
      <c r="R14" s="37">
        <v>1</v>
      </c>
      <c r="S14" s="37">
        <v>1</v>
      </c>
      <c r="T14" s="37">
        <v>0</v>
      </c>
      <c r="U14" s="37">
        <v>0</v>
      </c>
      <c r="V14" s="37">
        <v>2</v>
      </c>
      <c r="W14" s="37">
        <v>0</v>
      </c>
      <c r="X14" s="37">
        <v>6</v>
      </c>
      <c r="Y14" s="37">
        <v>4</v>
      </c>
      <c r="Z14" s="37">
        <v>5</v>
      </c>
      <c r="AA14" s="40">
        <f t="shared" si="0"/>
        <v>26</v>
      </c>
      <c r="AB14" s="40">
        <v>13</v>
      </c>
      <c r="AC14" s="41">
        <v>2</v>
      </c>
      <c r="AD14" s="3"/>
      <c r="AE14" s="3"/>
      <c r="AF14" s="3"/>
      <c r="AG14" s="3"/>
    </row>
    <row r="15" spans="1:33" ht="30" x14ac:dyDescent="0.25">
      <c r="A15" s="1">
        <v>8</v>
      </c>
      <c r="B15" s="38" t="s">
        <v>195</v>
      </c>
      <c r="C15" s="38" t="s">
        <v>160</v>
      </c>
      <c r="D15" s="37" t="s">
        <v>190</v>
      </c>
      <c r="E15" s="37">
        <v>0</v>
      </c>
      <c r="F15" s="37">
        <v>0</v>
      </c>
      <c r="G15" s="37">
        <v>1</v>
      </c>
      <c r="H15" s="37">
        <v>1</v>
      </c>
      <c r="I15" s="37">
        <v>0</v>
      </c>
      <c r="J15" s="37">
        <v>1</v>
      </c>
      <c r="K15" s="37">
        <v>1</v>
      </c>
      <c r="L15" s="37">
        <v>0</v>
      </c>
      <c r="M15" s="37">
        <v>1</v>
      </c>
      <c r="N15" s="37">
        <v>0</v>
      </c>
      <c r="O15" s="37">
        <v>0</v>
      </c>
      <c r="P15" s="37">
        <v>0</v>
      </c>
      <c r="Q15" s="37">
        <v>1</v>
      </c>
      <c r="R15" s="37">
        <v>1</v>
      </c>
      <c r="S15" s="37">
        <v>1</v>
      </c>
      <c r="T15" s="37">
        <v>0</v>
      </c>
      <c r="U15" s="37">
        <v>0</v>
      </c>
      <c r="V15" s="37">
        <v>0</v>
      </c>
      <c r="W15" s="37">
        <v>0</v>
      </c>
      <c r="X15" s="37">
        <v>6</v>
      </c>
      <c r="Y15" s="37">
        <v>2</v>
      </c>
      <c r="Z15" s="37">
        <v>5</v>
      </c>
      <c r="AA15" s="37">
        <f t="shared" si="0"/>
        <v>21</v>
      </c>
      <c r="AB15" s="37">
        <v>10.5</v>
      </c>
      <c r="AC15" s="43"/>
      <c r="AD15" s="3"/>
      <c r="AE15" s="3"/>
      <c r="AF15" s="3"/>
      <c r="AG15" s="3"/>
    </row>
    <row r="16" spans="1:33" ht="30" x14ac:dyDescent="0.25">
      <c r="A16" s="1">
        <v>9</v>
      </c>
      <c r="B16" s="38" t="s">
        <v>198</v>
      </c>
      <c r="C16" s="38" t="s">
        <v>160</v>
      </c>
      <c r="D16" s="37" t="s">
        <v>193</v>
      </c>
      <c r="E16" s="37">
        <v>0</v>
      </c>
      <c r="F16" s="37">
        <v>0</v>
      </c>
      <c r="G16" s="37">
        <v>1</v>
      </c>
      <c r="H16" s="37">
        <v>1</v>
      </c>
      <c r="I16" s="37">
        <v>0</v>
      </c>
      <c r="J16" s="37">
        <v>0</v>
      </c>
      <c r="K16" s="37">
        <v>1</v>
      </c>
      <c r="L16" s="37">
        <v>1</v>
      </c>
      <c r="M16" s="37">
        <v>1</v>
      </c>
      <c r="N16" s="37">
        <v>0</v>
      </c>
      <c r="O16" s="37">
        <v>0</v>
      </c>
      <c r="P16" s="37">
        <v>0</v>
      </c>
      <c r="Q16" s="37">
        <v>1</v>
      </c>
      <c r="R16" s="37">
        <v>0</v>
      </c>
      <c r="S16" s="37">
        <v>0</v>
      </c>
      <c r="T16" s="37">
        <v>0</v>
      </c>
      <c r="U16" s="37">
        <v>0</v>
      </c>
      <c r="V16" s="37">
        <v>2</v>
      </c>
      <c r="W16" s="37">
        <v>0</v>
      </c>
      <c r="X16" s="37">
        <v>6</v>
      </c>
      <c r="Y16" s="37">
        <v>0</v>
      </c>
      <c r="Z16" s="37">
        <v>5</v>
      </c>
      <c r="AA16" s="37">
        <f t="shared" si="0"/>
        <v>19</v>
      </c>
      <c r="AB16" s="37">
        <v>9.5</v>
      </c>
      <c r="AC16" s="37"/>
      <c r="AD16" s="3"/>
      <c r="AE16" s="3"/>
      <c r="AF16" s="3"/>
      <c r="AG16" s="3"/>
    </row>
    <row r="17" spans="1:33" ht="30" x14ac:dyDescent="0.25">
      <c r="A17" s="1">
        <v>10</v>
      </c>
      <c r="B17" s="38" t="s">
        <v>199</v>
      </c>
      <c r="C17" s="38" t="s">
        <v>160</v>
      </c>
      <c r="D17" s="37" t="s">
        <v>194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1</v>
      </c>
      <c r="K17" s="37">
        <v>1</v>
      </c>
      <c r="L17" s="37">
        <v>1</v>
      </c>
      <c r="M17" s="37">
        <v>1</v>
      </c>
      <c r="N17" s="37">
        <v>1</v>
      </c>
      <c r="O17" s="37">
        <v>0</v>
      </c>
      <c r="P17" s="37">
        <v>1</v>
      </c>
      <c r="Q17" s="37">
        <v>1</v>
      </c>
      <c r="R17" s="37">
        <v>1</v>
      </c>
      <c r="S17" s="37">
        <v>0</v>
      </c>
      <c r="T17" s="37">
        <v>0</v>
      </c>
      <c r="U17" s="37">
        <v>0</v>
      </c>
      <c r="V17" s="37">
        <v>2</v>
      </c>
      <c r="W17" s="37">
        <v>0</v>
      </c>
      <c r="X17" s="37">
        <v>5</v>
      </c>
      <c r="Y17" s="37">
        <v>4</v>
      </c>
      <c r="Z17" s="37">
        <v>3</v>
      </c>
      <c r="AA17" s="37">
        <f t="shared" si="0"/>
        <v>22</v>
      </c>
      <c r="AB17" s="37">
        <v>11</v>
      </c>
      <c r="AC17" s="37"/>
      <c r="AD17" s="3"/>
      <c r="AE17" s="3"/>
      <c r="AF17" s="3"/>
      <c r="AG17" s="3"/>
    </row>
    <row r="18" spans="1:3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25">
      <c r="C19" s="3"/>
      <c r="D19" s="3"/>
      <c r="E19" s="3"/>
      <c r="F19" s="3"/>
      <c r="G19" s="3"/>
      <c r="H19" s="3"/>
    </row>
    <row r="20" spans="1:33" x14ac:dyDescent="0.25">
      <c r="C20" s="3"/>
      <c r="D20" s="3"/>
      <c r="E20" s="3"/>
      <c r="F20" s="3"/>
      <c r="G20" s="3"/>
      <c r="H20" s="3"/>
    </row>
    <row r="21" spans="1:33" x14ac:dyDescent="0.25">
      <c r="B21" t="s">
        <v>223</v>
      </c>
      <c r="J21" s="54"/>
      <c r="K21" s="54"/>
      <c r="L21" s="54"/>
      <c r="M21" s="54"/>
      <c r="N21" s="54"/>
      <c r="O21" s="54"/>
    </row>
    <row r="22" spans="1:33" x14ac:dyDescent="0.25">
      <c r="J22" s="58"/>
      <c r="K22" s="58"/>
      <c r="L22" s="58"/>
      <c r="M22" s="58"/>
      <c r="N22" s="58"/>
      <c r="O22" s="58"/>
    </row>
  </sheetData>
  <mergeCells count="11">
    <mergeCell ref="J22:O22"/>
    <mergeCell ref="C5:C7"/>
    <mergeCell ref="B5:B7"/>
    <mergeCell ref="E6:Z6"/>
    <mergeCell ref="E5:Z5"/>
    <mergeCell ref="AA5:AA7"/>
    <mergeCell ref="AC5:AC7"/>
    <mergeCell ref="A5:A7"/>
    <mergeCell ref="D5:D7"/>
    <mergeCell ref="J21:O21"/>
    <mergeCell ref="AB5:A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workbookViewId="0">
      <selection activeCell="I27" sqref="I27"/>
    </sheetView>
  </sheetViews>
  <sheetFormatPr defaultRowHeight="15" x14ac:dyDescent="0.25"/>
  <cols>
    <col min="1" max="1" width="4.28515625" customWidth="1"/>
    <col min="2" max="2" width="15.28515625" customWidth="1"/>
    <col min="3" max="3" width="17.140625" customWidth="1"/>
    <col min="4" max="4" width="12.28515625" customWidth="1"/>
    <col min="5" max="5" width="2.7109375" customWidth="1"/>
    <col min="6" max="6" width="3" customWidth="1"/>
    <col min="7" max="8" width="2.85546875" customWidth="1"/>
    <col min="9" max="9" width="2.7109375" customWidth="1"/>
    <col min="10" max="11" width="2.5703125" customWidth="1"/>
    <col min="12" max="12" width="2.7109375" customWidth="1"/>
    <col min="13" max="13" width="2.42578125" customWidth="1"/>
    <col min="14" max="14" width="2.85546875" customWidth="1"/>
    <col min="15" max="15" width="3.140625" customWidth="1"/>
    <col min="16" max="16" width="3" customWidth="1"/>
    <col min="17" max="17" width="2.85546875" customWidth="1"/>
    <col min="18" max="18" width="3" customWidth="1"/>
    <col min="19" max="19" width="3.42578125" customWidth="1"/>
    <col min="20" max="20" width="4.28515625" customWidth="1"/>
    <col min="21" max="21" width="5.85546875" customWidth="1"/>
    <col min="22" max="22" width="9" customWidth="1"/>
    <col min="23" max="23" width="6" customWidth="1"/>
    <col min="24" max="25" width="4" customWidth="1"/>
    <col min="26" max="27" width="3.7109375" customWidth="1"/>
  </cols>
  <sheetData>
    <row r="2" spans="1:27" x14ac:dyDescent="0.25">
      <c r="B2" t="s">
        <v>13</v>
      </c>
    </row>
    <row r="3" spans="1:27" x14ac:dyDescent="0.25">
      <c r="B3" t="s">
        <v>12</v>
      </c>
    </row>
    <row r="5" spans="1:27" x14ac:dyDescent="0.25">
      <c r="A5" s="52" t="s">
        <v>0</v>
      </c>
      <c r="B5" s="62" t="s">
        <v>4</v>
      </c>
      <c r="C5" s="59" t="s">
        <v>5</v>
      </c>
      <c r="D5" s="52" t="s">
        <v>1</v>
      </c>
      <c r="E5" s="65" t="s">
        <v>2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49" t="s">
        <v>6</v>
      </c>
      <c r="V5" s="55" t="s">
        <v>222</v>
      </c>
      <c r="W5" s="49" t="s">
        <v>7</v>
      </c>
      <c r="X5" s="4"/>
      <c r="Y5" s="4"/>
      <c r="Z5" s="4"/>
      <c r="AA5" s="4"/>
    </row>
    <row r="6" spans="1:27" ht="15" customHeight="1" x14ac:dyDescent="0.25">
      <c r="A6" s="52"/>
      <c r="B6" s="63"/>
      <c r="C6" s="60"/>
      <c r="D6" s="52"/>
      <c r="E6" s="65" t="s">
        <v>3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50"/>
      <c r="V6" s="56"/>
      <c r="W6" s="50"/>
      <c r="X6" s="4"/>
      <c r="Y6" s="4"/>
      <c r="Z6" s="4"/>
      <c r="AA6" s="4"/>
    </row>
    <row r="7" spans="1:27" x14ac:dyDescent="0.25">
      <c r="A7" s="53"/>
      <c r="B7" s="64"/>
      <c r="C7" s="61"/>
      <c r="D7" s="53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51"/>
      <c r="V7" s="57"/>
      <c r="W7" s="51"/>
      <c r="X7" s="4"/>
      <c r="Y7" s="4"/>
      <c r="Z7" s="4"/>
      <c r="AA7" s="4"/>
    </row>
    <row r="8" spans="1:27" ht="30" x14ac:dyDescent="0.25">
      <c r="A8" s="1">
        <v>1</v>
      </c>
      <c r="B8" s="44" t="s">
        <v>128</v>
      </c>
      <c r="C8" s="44" t="s">
        <v>95</v>
      </c>
      <c r="D8" s="1" t="s">
        <v>55</v>
      </c>
      <c r="E8" s="2">
        <v>0</v>
      </c>
      <c r="F8" s="1">
        <v>0</v>
      </c>
      <c r="G8" s="1">
        <v>1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3</v>
      </c>
      <c r="R8" s="1">
        <v>1</v>
      </c>
      <c r="S8" s="1">
        <v>5</v>
      </c>
      <c r="T8" s="1">
        <v>0.5</v>
      </c>
      <c r="U8" s="8">
        <f t="shared" ref="U8:U19" si="0">SUM(E8:T8)</f>
        <v>11.5</v>
      </c>
      <c r="V8" s="8">
        <v>5.5</v>
      </c>
      <c r="W8" s="11"/>
      <c r="X8" s="3"/>
      <c r="Y8" s="3"/>
      <c r="Z8" s="3"/>
      <c r="AA8" s="3"/>
    </row>
    <row r="9" spans="1:27" ht="30" x14ac:dyDescent="0.25">
      <c r="A9" s="1">
        <v>2</v>
      </c>
      <c r="B9" s="44" t="s">
        <v>129</v>
      </c>
      <c r="C9" s="44" t="s">
        <v>95</v>
      </c>
      <c r="D9" s="1" t="s">
        <v>56</v>
      </c>
      <c r="E9" s="2">
        <v>1</v>
      </c>
      <c r="F9" s="1">
        <v>0</v>
      </c>
      <c r="G9" s="1">
        <v>1</v>
      </c>
      <c r="H9" s="1">
        <v>0</v>
      </c>
      <c r="I9" s="1">
        <v>1</v>
      </c>
      <c r="J9" s="1">
        <v>1</v>
      </c>
      <c r="K9" s="1">
        <v>0</v>
      </c>
      <c r="L9" s="1">
        <v>2</v>
      </c>
      <c r="M9" s="1">
        <v>0</v>
      </c>
      <c r="N9" s="1">
        <v>0</v>
      </c>
      <c r="O9" s="1">
        <v>0</v>
      </c>
      <c r="P9" s="1">
        <v>0</v>
      </c>
      <c r="Q9" s="1">
        <v>3</v>
      </c>
      <c r="R9" s="1">
        <v>2</v>
      </c>
      <c r="S9" s="1">
        <v>4</v>
      </c>
      <c r="T9" s="1">
        <v>3</v>
      </c>
      <c r="U9" s="8">
        <f t="shared" si="0"/>
        <v>18</v>
      </c>
      <c r="V9" s="8">
        <v>8.6</v>
      </c>
      <c r="W9" s="11"/>
      <c r="X9" s="3"/>
      <c r="Y9" s="3"/>
      <c r="Z9" s="3"/>
      <c r="AA9" s="3"/>
    </row>
    <row r="10" spans="1:27" ht="30" x14ac:dyDescent="0.25">
      <c r="A10" s="1">
        <v>3</v>
      </c>
      <c r="B10" s="44" t="s">
        <v>150</v>
      </c>
      <c r="C10" s="44" t="s">
        <v>81</v>
      </c>
      <c r="D10" s="1" t="s">
        <v>57</v>
      </c>
      <c r="E10" s="2">
        <v>1</v>
      </c>
      <c r="F10" s="1">
        <v>0</v>
      </c>
      <c r="G10" s="1">
        <v>1</v>
      </c>
      <c r="H10" s="1">
        <v>1</v>
      </c>
      <c r="I10" s="1">
        <v>1</v>
      </c>
      <c r="J10" s="1">
        <v>1</v>
      </c>
      <c r="K10" s="1">
        <v>0</v>
      </c>
      <c r="L10" s="1">
        <v>0</v>
      </c>
      <c r="M10" s="1">
        <v>2</v>
      </c>
      <c r="N10" s="1">
        <v>0</v>
      </c>
      <c r="O10" s="1">
        <v>0</v>
      </c>
      <c r="P10" s="1">
        <v>0</v>
      </c>
      <c r="Q10" s="1">
        <v>2</v>
      </c>
      <c r="R10" s="1">
        <v>6</v>
      </c>
      <c r="S10" s="1">
        <v>0</v>
      </c>
      <c r="T10" s="1">
        <v>2</v>
      </c>
      <c r="U10" s="8">
        <f t="shared" si="0"/>
        <v>17</v>
      </c>
      <c r="V10" s="8">
        <v>8.1</v>
      </c>
      <c r="W10" s="11"/>
      <c r="X10" s="3"/>
      <c r="Y10" s="3"/>
      <c r="Z10" s="3"/>
      <c r="AA10" s="3"/>
    </row>
    <row r="11" spans="1:27" ht="30" x14ac:dyDescent="0.25">
      <c r="A11" s="1">
        <v>4</v>
      </c>
      <c r="B11" s="44" t="s">
        <v>152</v>
      </c>
      <c r="C11" s="44" t="s">
        <v>77</v>
      </c>
      <c r="D11" s="1" t="s">
        <v>59</v>
      </c>
      <c r="E11" s="2">
        <v>0</v>
      </c>
      <c r="F11" s="1">
        <v>1</v>
      </c>
      <c r="G11" s="1">
        <v>0</v>
      </c>
      <c r="H11" s="1">
        <v>0</v>
      </c>
      <c r="I11" s="1">
        <v>0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4</v>
      </c>
      <c r="R11" s="1">
        <v>1</v>
      </c>
      <c r="S11" s="1">
        <v>1</v>
      </c>
      <c r="T11" s="1">
        <v>2</v>
      </c>
      <c r="U11" s="8">
        <f t="shared" si="0"/>
        <v>10</v>
      </c>
      <c r="V11" s="8">
        <v>4.8</v>
      </c>
      <c r="W11" s="11"/>
      <c r="X11" s="3"/>
      <c r="Y11" s="3"/>
      <c r="Z11" s="3"/>
      <c r="AA11" s="3"/>
    </row>
    <row r="12" spans="1:27" ht="30" x14ac:dyDescent="0.25">
      <c r="A12" s="1">
        <v>5</v>
      </c>
      <c r="B12" s="44" t="s">
        <v>149</v>
      </c>
      <c r="C12" s="44" t="s">
        <v>89</v>
      </c>
      <c r="D12" s="1" t="s">
        <v>148</v>
      </c>
      <c r="E12" s="2">
        <v>0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6</v>
      </c>
      <c r="R12" s="1">
        <v>2</v>
      </c>
      <c r="S12" s="1">
        <v>2</v>
      </c>
      <c r="T12" s="1">
        <v>2.5</v>
      </c>
      <c r="U12" s="8">
        <f t="shared" si="0"/>
        <v>13.5</v>
      </c>
      <c r="V12" s="8">
        <v>6.4</v>
      </c>
      <c r="W12" s="12"/>
      <c r="X12" s="3"/>
      <c r="Y12" s="3"/>
      <c r="Z12" s="3"/>
      <c r="AA12" s="3"/>
    </row>
    <row r="13" spans="1:27" ht="30" x14ac:dyDescent="0.25">
      <c r="A13" s="1">
        <v>6</v>
      </c>
      <c r="B13" s="44" t="s">
        <v>135</v>
      </c>
      <c r="C13" s="44" t="s">
        <v>136</v>
      </c>
      <c r="D13" s="1" t="s">
        <v>36</v>
      </c>
      <c r="E13" s="2">
        <v>0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6</v>
      </c>
      <c r="R13" s="1">
        <v>1</v>
      </c>
      <c r="S13" s="1">
        <v>0</v>
      </c>
      <c r="T13" s="1">
        <v>2</v>
      </c>
      <c r="U13" s="8">
        <f t="shared" si="0"/>
        <v>10</v>
      </c>
      <c r="V13" s="8">
        <v>4.8</v>
      </c>
      <c r="W13" s="11"/>
      <c r="X13" s="3"/>
      <c r="Y13" s="3"/>
      <c r="Z13" s="3"/>
      <c r="AA13" s="3"/>
    </row>
    <row r="14" spans="1:27" ht="15.75" x14ac:dyDescent="0.25">
      <c r="A14" s="1">
        <v>7</v>
      </c>
      <c r="B14" s="44" t="s">
        <v>141</v>
      </c>
      <c r="C14" s="44" t="s">
        <v>89</v>
      </c>
      <c r="D14" s="1" t="s">
        <v>62</v>
      </c>
      <c r="E14" s="2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6</v>
      </c>
      <c r="R14" s="1">
        <v>0</v>
      </c>
      <c r="S14" s="1">
        <v>4</v>
      </c>
      <c r="T14" s="1">
        <v>1</v>
      </c>
      <c r="U14" s="8">
        <f t="shared" si="0"/>
        <v>11</v>
      </c>
      <c r="V14" s="8">
        <v>5.2</v>
      </c>
      <c r="W14" s="11"/>
      <c r="X14" s="3"/>
      <c r="Y14" s="3"/>
      <c r="Z14" s="3"/>
      <c r="AA14" s="3"/>
    </row>
    <row r="15" spans="1:27" ht="15.75" x14ac:dyDescent="0.25">
      <c r="A15" s="1">
        <v>8</v>
      </c>
      <c r="B15" s="44" t="s">
        <v>138</v>
      </c>
      <c r="C15" s="44" t="s">
        <v>87</v>
      </c>
      <c r="D15" s="1" t="s">
        <v>64</v>
      </c>
      <c r="E15" s="2">
        <v>1</v>
      </c>
      <c r="F15" s="1">
        <v>1</v>
      </c>
      <c r="G15" s="1">
        <v>1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6</v>
      </c>
      <c r="R15" s="1">
        <v>3</v>
      </c>
      <c r="S15" s="1">
        <v>4</v>
      </c>
      <c r="T15" s="1">
        <v>2</v>
      </c>
      <c r="U15" s="8">
        <f t="shared" si="0"/>
        <v>19</v>
      </c>
      <c r="V15" s="8">
        <v>9</v>
      </c>
      <c r="W15" s="11">
        <v>3</v>
      </c>
      <c r="X15" s="3"/>
      <c r="Y15" s="3"/>
      <c r="Z15" s="3"/>
      <c r="AA15" s="3"/>
    </row>
    <row r="16" spans="1:27" ht="30" x14ac:dyDescent="0.25">
      <c r="A16" s="1">
        <v>9</v>
      </c>
      <c r="B16" s="44" t="s">
        <v>139</v>
      </c>
      <c r="C16" s="44" t="s">
        <v>116</v>
      </c>
      <c r="D16" s="31" t="s">
        <v>66</v>
      </c>
      <c r="E16" s="31">
        <v>1</v>
      </c>
      <c r="F16" s="31">
        <v>1</v>
      </c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0</v>
      </c>
      <c r="M16" s="31">
        <v>0</v>
      </c>
      <c r="N16" s="31">
        <v>0</v>
      </c>
      <c r="O16" s="31">
        <v>2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8">
        <f t="shared" si="0"/>
        <v>9</v>
      </c>
      <c r="V16" s="8">
        <v>4.3</v>
      </c>
      <c r="W16" s="34"/>
      <c r="X16" s="3"/>
      <c r="Y16" s="3"/>
      <c r="Z16" s="3"/>
      <c r="AA16" s="3"/>
    </row>
    <row r="17" spans="1:23" ht="30" x14ac:dyDescent="0.25">
      <c r="A17" s="1">
        <v>10</v>
      </c>
      <c r="B17" s="44" t="s">
        <v>130</v>
      </c>
      <c r="C17" s="44" t="s">
        <v>131</v>
      </c>
      <c r="D17" s="31" t="s">
        <v>72</v>
      </c>
      <c r="E17" s="31">
        <v>1</v>
      </c>
      <c r="F17" s="31">
        <v>0</v>
      </c>
      <c r="G17" s="31">
        <v>1</v>
      </c>
      <c r="H17" s="31">
        <v>1</v>
      </c>
      <c r="I17" s="31">
        <v>0</v>
      </c>
      <c r="J17" s="31">
        <v>1</v>
      </c>
      <c r="K17" s="31">
        <v>0</v>
      </c>
      <c r="L17" s="31">
        <v>2</v>
      </c>
      <c r="M17" s="31">
        <v>0</v>
      </c>
      <c r="N17" s="31">
        <v>2</v>
      </c>
      <c r="O17" s="31">
        <v>0</v>
      </c>
      <c r="P17" s="31">
        <v>0</v>
      </c>
      <c r="Q17" s="31">
        <v>6</v>
      </c>
      <c r="R17" s="31">
        <v>1</v>
      </c>
      <c r="S17" s="31">
        <v>9</v>
      </c>
      <c r="T17" s="31">
        <v>3</v>
      </c>
      <c r="U17" s="8">
        <f t="shared" si="0"/>
        <v>27</v>
      </c>
      <c r="V17" s="8">
        <v>12.9</v>
      </c>
      <c r="W17" s="34">
        <v>1</v>
      </c>
    </row>
    <row r="18" spans="1:23" ht="15.75" x14ac:dyDescent="0.25">
      <c r="A18" s="1">
        <v>11</v>
      </c>
      <c r="B18" s="44" t="s">
        <v>159</v>
      </c>
      <c r="C18" s="44" t="s">
        <v>160</v>
      </c>
      <c r="D18" s="31" t="s">
        <v>154</v>
      </c>
      <c r="E18" s="31">
        <v>1</v>
      </c>
      <c r="F18" s="31">
        <v>1</v>
      </c>
      <c r="G18" s="31">
        <v>1</v>
      </c>
      <c r="H18" s="31">
        <v>1</v>
      </c>
      <c r="I18" s="31">
        <v>1</v>
      </c>
      <c r="J18" s="31">
        <v>0</v>
      </c>
      <c r="K18" s="31">
        <v>0</v>
      </c>
      <c r="L18" s="31">
        <v>0</v>
      </c>
      <c r="M18" s="31">
        <v>2</v>
      </c>
      <c r="N18" s="31">
        <v>2</v>
      </c>
      <c r="O18" s="31">
        <v>2</v>
      </c>
      <c r="P18" s="31">
        <v>0</v>
      </c>
      <c r="Q18" s="31">
        <v>6</v>
      </c>
      <c r="R18" s="31">
        <v>2</v>
      </c>
      <c r="S18" s="31">
        <v>5</v>
      </c>
      <c r="T18" s="31">
        <v>0</v>
      </c>
      <c r="U18" s="1">
        <f t="shared" si="0"/>
        <v>24</v>
      </c>
      <c r="V18" s="1">
        <v>11.4</v>
      </c>
      <c r="W18" s="34">
        <v>2</v>
      </c>
    </row>
    <row r="19" spans="1:23" ht="30" x14ac:dyDescent="0.25">
      <c r="A19" s="1">
        <v>12</v>
      </c>
      <c r="B19" s="44" t="s">
        <v>161</v>
      </c>
      <c r="C19" s="44" t="s">
        <v>160</v>
      </c>
      <c r="D19" s="31" t="s">
        <v>156</v>
      </c>
      <c r="E19" s="31">
        <v>1</v>
      </c>
      <c r="F19" s="31">
        <v>1</v>
      </c>
      <c r="G19" s="31">
        <v>0</v>
      </c>
      <c r="H19" s="31">
        <v>1</v>
      </c>
      <c r="I19" s="31">
        <v>0</v>
      </c>
      <c r="J19" s="31">
        <v>1</v>
      </c>
      <c r="K19" s="31">
        <v>0</v>
      </c>
      <c r="L19" s="31">
        <v>0</v>
      </c>
      <c r="M19" s="31">
        <v>2</v>
      </c>
      <c r="N19" s="31">
        <v>2</v>
      </c>
      <c r="O19" s="31">
        <v>2</v>
      </c>
      <c r="P19" s="31">
        <v>2</v>
      </c>
      <c r="Q19" s="31">
        <v>6</v>
      </c>
      <c r="R19" s="31">
        <v>3</v>
      </c>
      <c r="S19" s="31">
        <v>1</v>
      </c>
      <c r="T19" s="31">
        <v>2</v>
      </c>
      <c r="U19" s="1">
        <f t="shared" si="0"/>
        <v>24</v>
      </c>
      <c r="V19" s="1">
        <v>11.4</v>
      </c>
      <c r="W19" s="34">
        <v>2</v>
      </c>
    </row>
    <row r="22" spans="1:23" x14ac:dyDescent="0.25">
      <c r="B22" t="s">
        <v>223</v>
      </c>
    </row>
  </sheetData>
  <mergeCells count="9">
    <mergeCell ref="W5:W7"/>
    <mergeCell ref="E6:T6"/>
    <mergeCell ref="V5:V7"/>
    <mergeCell ref="A5:A7"/>
    <mergeCell ref="B5:B7"/>
    <mergeCell ref="C5:C7"/>
    <mergeCell ref="D5:D7"/>
    <mergeCell ref="E5:T5"/>
    <mergeCell ref="U5:U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6"/>
  <sheetViews>
    <sheetView topLeftCell="A7" workbookViewId="0">
      <selection activeCell="AC14" sqref="AC14"/>
    </sheetView>
  </sheetViews>
  <sheetFormatPr defaultRowHeight="15" x14ac:dyDescent="0.25"/>
  <cols>
    <col min="1" max="1" width="3.5703125" customWidth="1"/>
    <col min="2" max="2" width="16" customWidth="1"/>
    <col min="3" max="3" width="16.85546875" customWidth="1"/>
    <col min="4" max="4" width="11.7109375" customWidth="1"/>
    <col min="5" max="5" width="2.85546875" customWidth="1"/>
    <col min="6" max="6" width="2.7109375" customWidth="1"/>
    <col min="7" max="7" width="2.42578125" customWidth="1"/>
    <col min="8" max="9" width="2.7109375" customWidth="1"/>
    <col min="10" max="10" width="2.85546875" customWidth="1"/>
    <col min="11" max="11" width="2.5703125" customWidth="1"/>
    <col min="12" max="12" width="2.42578125" customWidth="1"/>
    <col min="13" max="13" width="2.28515625" customWidth="1"/>
    <col min="14" max="14" width="2.85546875" customWidth="1"/>
    <col min="15" max="15" width="3" customWidth="1"/>
    <col min="16" max="18" width="2.7109375" customWidth="1"/>
    <col min="19" max="19" width="3.140625" customWidth="1"/>
    <col min="20" max="20" width="2.85546875" customWidth="1"/>
    <col min="21" max="21" width="2.7109375" customWidth="1"/>
    <col min="22" max="22" width="2.85546875" customWidth="1"/>
    <col min="23" max="23" width="2.7109375" customWidth="1"/>
    <col min="24" max="24" width="2.85546875" customWidth="1"/>
    <col min="25" max="25" width="2.7109375" customWidth="1"/>
    <col min="26" max="26" width="3.140625" customWidth="1"/>
    <col min="27" max="27" width="6" customWidth="1"/>
    <col min="28" max="28" width="9.5703125" customWidth="1"/>
    <col min="29" max="29" width="6.42578125" customWidth="1"/>
    <col min="30" max="31" width="4" customWidth="1"/>
    <col min="32" max="33" width="3.7109375" customWidth="1"/>
  </cols>
  <sheetData>
    <row r="2" spans="1:33" x14ac:dyDescent="0.25">
      <c r="B2" t="s">
        <v>13</v>
      </c>
    </row>
    <row r="3" spans="1:33" x14ac:dyDescent="0.25">
      <c r="B3" t="s">
        <v>9</v>
      </c>
    </row>
    <row r="4" spans="1:33" x14ac:dyDescent="0.25">
      <c r="A4" s="52" t="s">
        <v>0</v>
      </c>
      <c r="B4" s="62" t="s">
        <v>4</v>
      </c>
      <c r="C4" s="59" t="s">
        <v>5</v>
      </c>
      <c r="D4" s="52" t="s">
        <v>1</v>
      </c>
      <c r="E4" s="65" t="s">
        <v>2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49" t="s">
        <v>6</v>
      </c>
      <c r="AB4" s="55" t="s">
        <v>222</v>
      </c>
      <c r="AC4" s="49" t="s">
        <v>7</v>
      </c>
      <c r="AD4" s="4"/>
      <c r="AE4" s="4"/>
      <c r="AF4" s="4"/>
      <c r="AG4" s="4"/>
    </row>
    <row r="5" spans="1:33" x14ac:dyDescent="0.25">
      <c r="A5" s="52"/>
      <c r="B5" s="63"/>
      <c r="C5" s="60"/>
      <c r="D5" s="52"/>
      <c r="E5" s="65" t="s">
        <v>3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50"/>
      <c r="AB5" s="56"/>
      <c r="AC5" s="50"/>
      <c r="AD5" s="4"/>
      <c r="AE5" s="4"/>
      <c r="AF5" s="4"/>
      <c r="AG5" s="4"/>
    </row>
    <row r="6" spans="1:33" x14ac:dyDescent="0.25">
      <c r="A6" s="53"/>
      <c r="B6" s="64"/>
      <c r="C6" s="61"/>
      <c r="D6" s="53"/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  <c r="X6" s="7">
        <v>20</v>
      </c>
      <c r="Y6" s="7">
        <v>21</v>
      </c>
      <c r="Z6" s="7">
        <v>22</v>
      </c>
      <c r="AA6" s="51"/>
      <c r="AB6" s="57"/>
      <c r="AC6" s="51"/>
      <c r="AD6" s="4"/>
      <c r="AE6" s="4"/>
      <c r="AF6" s="4"/>
      <c r="AG6" s="4"/>
    </row>
    <row r="7" spans="1:33" ht="30" x14ac:dyDescent="0.25">
      <c r="A7" s="1">
        <v>1</v>
      </c>
      <c r="B7" s="44" t="s">
        <v>279</v>
      </c>
      <c r="C7" s="44" t="s">
        <v>74</v>
      </c>
      <c r="D7" t="s">
        <v>238</v>
      </c>
      <c r="E7" s="48">
        <v>0</v>
      </c>
      <c r="F7" s="8">
        <v>1</v>
      </c>
      <c r="G7" s="8">
        <v>1</v>
      </c>
      <c r="H7" s="8">
        <v>1</v>
      </c>
      <c r="I7" s="8">
        <v>1</v>
      </c>
      <c r="J7" s="8">
        <v>0</v>
      </c>
      <c r="K7" s="8">
        <v>1</v>
      </c>
      <c r="L7" s="8">
        <v>1</v>
      </c>
      <c r="M7" s="8">
        <v>1</v>
      </c>
      <c r="N7" s="8">
        <v>0</v>
      </c>
      <c r="O7" s="8">
        <v>1</v>
      </c>
      <c r="P7" s="8">
        <v>1</v>
      </c>
      <c r="Q7" s="8">
        <v>0</v>
      </c>
      <c r="R7" s="8">
        <v>1</v>
      </c>
      <c r="S7" s="8">
        <v>0</v>
      </c>
      <c r="T7" s="8">
        <v>0</v>
      </c>
      <c r="U7" s="8">
        <v>2</v>
      </c>
      <c r="V7" s="8">
        <v>2</v>
      </c>
      <c r="W7" s="8">
        <v>0</v>
      </c>
      <c r="X7" s="8">
        <v>0</v>
      </c>
      <c r="Y7" s="8">
        <v>1</v>
      </c>
      <c r="Z7" s="8">
        <v>1</v>
      </c>
      <c r="AA7" s="8">
        <f t="shared" ref="AA7:AA24" si="0">SUM(E7:Z7)</f>
        <v>16</v>
      </c>
      <c r="AB7" s="8">
        <v>8</v>
      </c>
      <c r="AC7" s="11">
        <v>2</v>
      </c>
      <c r="AD7" s="3"/>
      <c r="AE7" s="3"/>
      <c r="AF7" s="3"/>
      <c r="AG7" s="3"/>
    </row>
    <row r="8" spans="1:33" ht="30" x14ac:dyDescent="0.25">
      <c r="A8" s="1">
        <v>2</v>
      </c>
      <c r="B8" s="44" t="s">
        <v>280</v>
      </c>
      <c r="C8" s="44" t="s">
        <v>74</v>
      </c>
      <c r="D8" s="1" t="s">
        <v>239</v>
      </c>
      <c r="E8">
        <v>0</v>
      </c>
      <c r="F8" s="1">
        <v>1</v>
      </c>
      <c r="G8" s="1">
        <v>1</v>
      </c>
      <c r="H8" s="1">
        <v>1</v>
      </c>
      <c r="I8" s="1">
        <v>1</v>
      </c>
      <c r="J8" s="1">
        <v>0</v>
      </c>
      <c r="K8" s="1">
        <v>1</v>
      </c>
      <c r="L8" s="1">
        <v>0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1</v>
      </c>
      <c r="T8" s="1">
        <v>0</v>
      </c>
      <c r="U8" s="1">
        <v>2</v>
      </c>
      <c r="V8" s="1">
        <v>2</v>
      </c>
      <c r="W8" s="1">
        <v>0</v>
      </c>
      <c r="X8" s="1">
        <v>0</v>
      </c>
      <c r="Y8" s="1">
        <v>0</v>
      </c>
      <c r="Z8" s="1">
        <v>0</v>
      </c>
      <c r="AA8" s="8">
        <f t="shared" si="0"/>
        <v>12</v>
      </c>
      <c r="AB8" s="8">
        <v>6</v>
      </c>
      <c r="AC8" s="11"/>
      <c r="AD8" s="3"/>
      <c r="AE8" s="3"/>
      <c r="AF8" s="3"/>
      <c r="AG8" s="3"/>
    </row>
    <row r="9" spans="1:33" ht="30" x14ac:dyDescent="0.25">
      <c r="A9" s="1">
        <v>3</v>
      </c>
      <c r="B9" s="44" t="s">
        <v>281</v>
      </c>
      <c r="C9" s="44" t="s">
        <v>105</v>
      </c>
      <c r="D9" s="1" t="s">
        <v>240</v>
      </c>
      <c r="E9" s="2">
        <v>1</v>
      </c>
      <c r="F9" s="1">
        <v>0</v>
      </c>
      <c r="G9">
        <v>1</v>
      </c>
      <c r="H9" s="1">
        <v>0</v>
      </c>
      <c r="I9" s="1">
        <v>0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0</v>
      </c>
      <c r="R9" s="1">
        <v>1</v>
      </c>
      <c r="S9" s="1">
        <v>0</v>
      </c>
      <c r="T9" s="1">
        <v>2</v>
      </c>
      <c r="U9" s="1">
        <v>2</v>
      </c>
      <c r="V9" s="1">
        <v>2</v>
      </c>
      <c r="W9" s="1">
        <v>2</v>
      </c>
      <c r="X9" s="1">
        <v>1</v>
      </c>
      <c r="Y9" s="1">
        <v>1</v>
      </c>
      <c r="Z9" s="1">
        <v>1</v>
      </c>
      <c r="AA9" s="8">
        <f t="shared" si="0"/>
        <v>21</v>
      </c>
      <c r="AB9" s="8">
        <v>10.5</v>
      </c>
      <c r="AC9" s="11">
        <v>1</v>
      </c>
      <c r="AD9" s="3"/>
      <c r="AE9" s="3"/>
      <c r="AF9" s="3"/>
      <c r="AG9" s="3"/>
    </row>
    <row r="10" spans="1:33" ht="30" x14ac:dyDescent="0.25">
      <c r="A10" s="1">
        <v>4</v>
      </c>
      <c r="B10" s="44" t="s">
        <v>288</v>
      </c>
      <c r="C10" s="44" t="s">
        <v>289</v>
      </c>
      <c r="D10" s="1" t="s">
        <v>241</v>
      </c>
      <c r="E10" s="2">
        <v>0</v>
      </c>
      <c r="F10" s="1">
        <v>0</v>
      </c>
      <c r="G10" s="1">
        <v>0</v>
      </c>
      <c r="H10" s="1">
        <v>0</v>
      </c>
      <c r="I10" s="1">
        <v>1</v>
      </c>
      <c r="J10" s="1">
        <v>1</v>
      </c>
      <c r="K10" s="1">
        <v>1</v>
      </c>
      <c r="L10" s="1">
        <v>1</v>
      </c>
      <c r="M10" s="1">
        <v>0</v>
      </c>
      <c r="N10" s="1">
        <v>0</v>
      </c>
      <c r="O10" s="1">
        <v>0</v>
      </c>
      <c r="P10" s="1">
        <v>1</v>
      </c>
      <c r="Q10" s="1">
        <v>1</v>
      </c>
      <c r="R10" s="1">
        <v>0</v>
      </c>
      <c r="S10" s="1">
        <v>1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8">
        <f t="shared" si="0"/>
        <v>7</v>
      </c>
      <c r="AB10" s="8">
        <v>3.5</v>
      </c>
      <c r="AC10" s="11"/>
      <c r="AD10" s="3"/>
      <c r="AE10" s="3"/>
      <c r="AF10" s="3"/>
      <c r="AG10" s="3"/>
    </row>
    <row r="11" spans="1:33" ht="30" x14ac:dyDescent="0.25">
      <c r="A11" s="1">
        <v>5</v>
      </c>
      <c r="B11" s="44" t="s">
        <v>293</v>
      </c>
      <c r="C11" s="44" t="s">
        <v>110</v>
      </c>
      <c r="D11" s="1" t="s">
        <v>242</v>
      </c>
      <c r="E11" s="2">
        <v>0</v>
      </c>
      <c r="F11" s="1">
        <v>0</v>
      </c>
      <c r="G11" s="1">
        <v>0</v>
      </c>
      <c r="H11" s="1">
        <v>1</v>
      </c>
      <c r="I11" s="1">
        <v>1</v>
      </c>
      <c r="J11" s="1">
        <v>0</v>
      </c>
      <c r="K11" s="1">
        <v>1</v>
      </c>
      <c r="L11" s="1">
        <v>1</v>
      </c>
      <c r="M11" s="1">
        <v>1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1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8">
        <f t="shared" si="0"/>
        <v>7</v>
      </c>
      <c r="AB11" s="8">
        <v>3.5</v>
      </c>
      <c r="AC11" s="11"/>
      <c r="AD11" s="3"/>
      <c r="AE11" s="3"/>
      <c r="AF11" s="3"/>
      <c r="AG11" s="3"/>
    </row>
    <row r="12" spans="1:33" ht="30" x14ac:dyDescent="0.25">
      <c r="A12" s="1">
        <v>6</v>
      </c>
      <c r="B12" s="44" t="s">
        <v>275</v>
      </c>
      <c r="C12" s="44" t="s">
        <v>95</v>
      </c>
      <c r="D12" s="1" t="s">
        <v>243</v>
      </c>
      <c r="E12" s="2">
        <v>0</v>
      </c>
      <c r="F12" s="1">
        <v>0</v>
      </c>
      <c r="G12" s="1">
        <v>0</v>
      </c>
      <c r="H12" s="1">
        <v>1</v>
      </c>
      <c r="I12" s="1">
        <v>1</v>
      </c>
      <c r="J12" s="1">
        <v>0</v>
      </c>
      <c r="K12" s="1">
        <v>1</v>
      </c>
      <c r="L12" s="1">
        <v>0</v>
      </c>
      <c r="M12" s="1">
        <v>1</v>
      </c>
      <c r="N12" s="1">
        <v>0</v>
      </c>
      <c r="O12" s="1">
        <v>0</v>
      </c>
      <c r="P12" s="1">
        <v>1</v>
      </c>
      <c r="Q12" s="1">
        <v>1</v>
      </c>
      <c r="R12" s="1">
        <v>1</v>
      </c>
      <c r="S12" s="1">
        <v>1</v>
      </c>
      <c r="T12" s="1">
        <v>0</v>
      </c>
      <c r="U12" s="1">
        <v>0</v>
      </c>
      <c r="V12" s="1">
        <v>0</v>
      </c>
      <c r="W12" s="1">
        <v>0</v>
      </c>
      <c r="X12" s="1">
        <v>1</v>
      </c>
      <c r="Y12" s="1">
        <v>1</v>
      </c>
      <c r="Z12" s="1">
        <v>0</v>
      </c>
      <c r="AA12" s="8">
        <f t="shared" si="0"/>
        <v>10</v>
      </c>
      <c r="AB12" s="8">
        <v>5</v>
      </c>
      <c r="AC12" s="11"/>
      <c r="AD12" s="3"/>
      <c r="AE12" s="3"/>
      <c r="AF12" s="3"/>
      <c r="AG12" s="3"/>
    </row>
    <row r="13" spans="1:33" ht="30" x14ac:dyDescent="0.25">
      <c r="A13" s="1">
        <v>7</v>
      </c>
      <c r="B13" s="44" t="s">
        <v>276</v>
      </c>
      <c r="C13" s="44" t="s">
        <v>95</v>
      </c>
      <c r="D13" s="1" t="s">
        <v>244</v>
      </c>
      <c r="E13" s="2">
        <v>0</v>
      </c>
      <c r="F13" s="1">
        <v>0</v>
      </c>
      <c r="G13" s="1">
        <v>0</v>
      </c>
      <c r="H13" s="1">
        <v>1</v>
      </c>
      <c r="I13" s="1">
        <v>0</v>
      </c>
      <c r="J13" s="1">
        <v>1</v>
      </c>
      <c r="K13" s="1">
        <v>1</v>
      </c>
      <c r="L13">
        <v>1</v>
      </c>
      <c r="M13">
        <v>1</v>
      </c>
      <c r="N13" s="1">
        <v>0</v>
      </c>
      <c r="O13">
        <v>0</v>
      </c>
      <c r="P13" s="1">
        <v>1</v>
      </c>
      <c r="Q13" s="1">
        <v>1</v>
      </c>
      <c r="R13" s="1">
        <v>1</v>
      </c>
      <c r="S13" s="1">
        <v>0</v>
      </c>
      <c r="T13" s="1">
        <v>0</v>
      </c>
      <c r="U13" s="1">
        <v>0</v>
      </c>
      <c r="V13" s="1">
        <v>2</v>
      </c>
      <c r="W13" s="1">
        <v>0</v>
      </c>
      <c r="X13" s="1">
        <v>0</v>
      </c>
      <c r="Y13" s="1">
        <v>1</v>
      </c>
      <c r="Z13" s="1">
        <v>0</v>
      </c>
      <c r="AA13" s="8">
        <f t="shared" si="0"/>
        <v>11</v>
      </c>
      <c r="AB13" s="8">
        <v>5.5</v>
      </c>
      <c r="AC13" s="11"/>
      <c r="AD13" s="3"/>
      <c r="AE13" s="3"/>
      <c r="AF13" s="3"/>
      <c r="AG13" s="3"/>
    </row>
    <row r="14" spans="1:33" ht="30" x14ac:dyDescent="0.25">
      <c r="A14" s="1">
        <v>8</v>
      </c>
      <c r="B14" s="44" t="s">
        <v>282</v>
      </c>
      <c r="C14" s="44" t="s">
        <v>283</v>
      </c>
      <c r="D14" s="1" t="s">
        <v>245</v>
      </c>
      <c r="E14" s="2">
        <v>0</v>
      </c>
      <c r="F14" s="1">
        <v>1</v>
      </c>
      <c r="G14" s="1">
        <v>1</v>
      </c>
      <c r="H14" s="1">
        <v>1</v>
      </c>
      <c r="I14" s="1">
        <v>0</v>
      </c>
      <c r="J14">
        <v>1</v>
      </c>
      <c r="K14" s="1">
        <v>1</v>
      </c>
      <c r="L14" s="1">
        <v>1</v>
      </c>
      <c r="M14" s="1">
        <v>0</v>
      </c>
      <c r="N14" s="1">
        <v>0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0</v>
      </c>
      <c r="U14" s="1">
        <v>0</v>
      </c>
      <c r="V14" s="1">
        <v>2</v>
      </c>
      <c r="W14" s="1">
        <v>0</v>
      </c>
      <c r="X14" s="1">
        <v>0</v>
      </c>
      <c r="Y14" s="1">
        <v>1</v>
      </c>
      <c r="Z14" s="1">
        <v>1</v>
      </c>
      <c r="AA14" s="8">
        <f t="shared" si="0"/>
        <v>15</v>
      </c>
      <c r="AB14" s="8">
        <v>7.5</v>
      </c>
      <c r="AC14" s="12"/>
      <c r="AD14" s="3"/>
      <c r="AE14" s="3"/>
      <c r="AF14" s="3"/>
      <c r="AG14" s="3"/>
    </row>
    <row r="15" spans="1:33" ht="30" x14ac:dyDescent="0.25">
      <c r="A15" s="1">
        <v>9</v>
      </c>
      <c r="B15" s="44" t="s">
        <v>284</v>
      </c>
      <c r="C15" s="44" t="s">
        <v>85</v>
      </c>
      <c r="D15" s="1" t="s">
        <v>246</v>
      </c>
      <c r="E15" s="2">
        <v>1</v>
      </c>
      <c r="F15" s="1">
        <v>0</v>
      </c>
      <c r="G15" s="1">
        <v>1</v>
      </c>
      <c r="H15" s="1">
        <v>1</v>
      </c>
      <c r="I15" s="1">
        <v>0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47">
        <v>0</v>
      </c>
      <c r="T15" s="1">
        <v>0</v>
      </c>
      <c r="U15" s="1">
        <v>0</v>
      </c>
      <c r="V15" s="1">
        <v>0</v>
      </c>
      <c r="W15" s="1">
        <v>2</v>
      </c>
      <c r="X15" s="1">
        <v>0</v>
      </c>
      <c r="Y15" s="1">
        <v>1</v>
      </c>
      <c r="Z15" s="1">
        <v>1</v>
      </c>
      <c r="AA15" s="8">
        <f t="shared" si="0"/>
        <v>16</v>
      </c>
      <c r="AB15" s="8">
        <v>8</v>
      </c>
      <c r="AC15" s="11">
        <v>2</v>
      </c>
      <c r="AD15" s="3"/>
      <c r="AE15" s="3"/>
      <c r="AF15" s="3"/>
      <c r="AG15" s="3"/>
    </row>
    <row r="16" spans="1:33" ht="30" x14ac:dyDescent="0.25">
      <c r="A16" s="1">
        <v>10</v>
      </c>
      <c r="B16" s="44" t="s">
        <v>269</v>
      </c>
      <c r="C16" s="44" t="s">
        <v>89</v>
      </c>
      <c r="D16" s="1" t="s">
        <v>247</v>
      </c>
      <c r="E16" s="2">
        <v>0</v>
      </c>
      <c r="F16" s="1">
        <v>1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1</v>
      </c>
      <c r="M16" s="1">
        <v>0</v>
      </c>
      <c r="N16" s="1">
        <v>1</v>
      </c>
      <c r="O16" s="1">
        <v>0</v>
      </c>
      <c r="P16" s="1">
        <v>1</v>
      </c>
      <c r="Q16" s="1">
        <v>1</v>
      </c>
      <c r="R16" s="1">
        <v>1</v>
      </c>
      <c r="S16" s="1">
        <v>1</v>
      </c>
      <c r="T16" s="1">
        <v>2</v>
      </c>
      <c r="U16" s="1">
        <v>0</v>
      </c>
      <c r="V16" s="1">
        <v>0</v>
      </c>
      <c r="W16" s="1">
        <v>0</v>
      </c>
      <c r="X16" s="1">
        <v>1</v>
      </c>
      <c r="Y16" s="1">
        <v>0</v>
      </c>
      <c r="Z16" s="1">
        <v>1</v>
      </c>
      <c r="AA16" s="8">
        <f t="shared" si="0"/>
        <v>12</v>
      </c>
      <c r="AB16" s="8">
        <v>6</v>
      </c>
      <c r="AC16" s="11"/>
      <c r="AD16" s="3"/>
      <c r="AE16" s="3"/>
      <c r="AF16" s="3"/>
      <c r="AG16" s="3"/>
    </row>
    <row r="17" spans="1:33" ht="30" x14ac:dyDescent="0.25">
      <c r="A17" s="1">
        <v>11</v>
      </c>
      <c r="B17" s="44" t="s">
        <v>270</v>
      </c>
      <c r="C17" s="44" t="s">
        <v>89</v>
      </c>
      <c r="D17" s="1" t="s">
        <v>248</v>
      </c>
      <c r="E17" s="2">
        <v>1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1</v>
      </c>
      <c r="L17" s="1">
        <v>1</v>
      </c>
      <c r="M17" s="1">
        <v>0</v>
      </c>
      <c r="N17" s="1">
        <v>1</v>
      </c>
      <c r="O17" s="1">
        <v>0</v>
      </c>
      <c r="P17" s="1">
        <v>1</v>
      </c>
      <c r="Q17" s="1">
        <v>0</v>
      </c>
      <c r="R17" s="1">
        <v>0</v>
      </c>
      <c r="S17" s="1">
        <v>1</v>
      </c>
      <c r="T17" s="1">
        <v>2</v>
      </c>
      <c r="U17" s="1">
        <v>0</v>
      </c>
      <c r="V17" s="1">
        <v>0</v>
      </c>
      <c r="W17" s="1">
        <v>0</v>
      </c>
      <c r="X17" s="1">
        <v>1</v>
      </c>
      <c r="Y17" s="1">
        <v>0</v>
      </c>
      <c r="Z17" s="1">
        <v>1</v>
      </c>
      <c r="AA17" s="8">
        <f t="shared" si="0"/>
        <v>11</v>
      </c>
      <c r="AB17" s="8">
        <v>5.5</v>
      </c>
      <c r="AC17" s="11"/>
      <c r="AD17" s="3"/>
      <c r="AE17" s="3"/>
      <c r="AF17" s="3"/>
      <c r="AG17" s="3"/>
    </row>
    <row r="18" spans="1:33" ht="30" x14ac:dyDescent="0.25">
      <c r="A18" s="1">
        <v>12</v>
      </c>
      <c r="B18" s="44" t="s">
        <v>271</v>
      </c>
      <c r="C18" s="44" t="s">
        <v>89</v>
      </c>
      <c r="D18" s="1" t="s">
        <v>249</v>
      </c>
      <c r="E18" s="1">
        <v>0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1</v>
      </c>
      <c r="L18" s="1">
        <v>1</v>
      </c>
      <c r="M18" s="1">
        <v>0</v>
      </c>
      <c r="N18" s="1">
        <v>1</v>
      </c>
      <c r="O18" s="1">
        <v>0</v>
      </c>
      <c r="P18" s="1">
        <v>1</v>
      </c>
      <c r="Q18" s="1">
        <v>0</v>
      </c>
      <c r="R18" s="1">
        <v>0</v>
      </c>
      <c r="S18" s="1">
        <v>1</v>
      </c>
      <c r="T18" s="1">
        <v>2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8">
        <f t="shared" si="0"/>
        <v>8</v>
      </c>
      <c r="AB18" s="8">
        <v>4</v>
      </c>
      <c r="AC18" s="12"/>
      <c r="AD18" s="3"/>
      <c r="AE18" s="3"/>
      <c r="AF18" s="3"/>
      <c r="AG18" s="3"/>
    </row>
    <row r="19" spans="1:33" ht="30" x14ac:dyDescent="0.25">
      <c r="A19" s="1">
        <v>13</v>
      </c>
      <c r="B19" s="44" t="s">
        <v>272</v>
      </c>
      <c r="C19" s="44" t="s">
        <v>93</v>
      </c>
      <c r="D19" s="1" t="s">
        <v>253</v>
      </c>
      <c r="E19" s="1">
        <v>0</v>
      </c>
      <c r="F19" s="1">
        <v>1</v>
      </c>
      <c r="G19" s="1">
        <v>0</v>
      </c>
      <c r="H19" s="1">
        <v>1</v>
      </c>
      <c r="I19" s="1">
        <v>0</v>
      </c>
      <c r="J19" s="1">
        <v>0</v>
      </c>
      <c r="K19" s="1">
        <v>1</v>
      </c>
      <c r="L19" s="1">
        <v>1</v>
      </c>
      <c r="M19" s="1">
        <v>1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1</v>
      </c>
      <c r="Y19" s="1">
        <v>0</v>
      </c>
      <c r="Z19" s="1">
        <v>0</v>
      </c>
      <c r="AA19" s="8">
        <f t="shared" si="0"/>
        <v>6</v>
      </c>
      <c r="AB19" s="8">
        <v>3</v>
      </c>
      <c r="AC19" s="34"/>
    </row>
    <row r="20" spans="1:33" ht="30" x14ac:dyDescent="0.25">
      <c r="A20" s="1">
        <v>14</v>
      </c>
      <c r="B20" s="44" t="s">
        <v>290</v>
      </c>
      <c r="C20" s="44" t="s">
        <v>116</v>
      </c>
      <c r="D20" s="1" t="s">
        <v>254</v>
      </c>
      <c r="E20" s="1">
        <v>0</v>
      </c>
      <c r="F20" s="1">
        <v>0</v>
      </c>
      <c r="G20" s="1">
        <v>1</v>
      </c>
      <c r="H20" s="1">
        <v>1</v>
      </c>
      <c r="I20" s="1">
        <v>1</v>
      </c>
      <c r="J20" s="1">
        <v>0</v>
      </c>
      <c r="K20" s="1">
        <v>1</v>
      </c>
      <c r="L20" s="1">
        <v>0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8">
        <f t="shared" si="0"/>
        <v>5</v>
      </c>
      <c r="AB20" s="8">
        <v>2.5</v>
      </c>
      <c r="AC20" s="34"/>
    </row>
    <row r="21" spans="1:33" ht="30" x14ac:dyDescent="0.25">
      <c r="A21" s="1">
        <v>15</v>
      </c>
      <c r="B21" s="44" t="s">
        <v>263</v>
      </c>
      <c r="C21" s="44" t="s">
        <v>160</v>
      </c>
      <c r="D21" s="1" t="s">
        <v>260</v>
      </c>
      <c r="E21" s="1">
        <v>0</v>
      </c>
      <c r="F21" s="1">
        <v>1</v>
      </c>
      <c r="G21" s="1">
        <v>1</v>
      </c>
      <c r="H21" s="1">
        <v>1</v>
      </c>
      <c r="I21" s="1">
        <v>0</v>
      </c>
      <c r="J21" s="1">
        <v>0</v>
      </c>
      <c r="K21" s="1">
        <v>1</v>
      </c>
      <c r="L21" s="1">
        <v>1</v>
      </c>
      <c r="M21" s="1">
        <v>1</v>
      </c>
      <c r="N21" s="1">
        <v>1</v>
      </c>
      <c r="O21" s="1">
        <v>0</v>
      </c>
      <c r="P21" s="1">
        <v>1</v>
      </c>
      <c r="Q21" s="1">
        <v>1</v>
      </c>
      <c r="R21" s="1">
        <v>1</v>
      </c>
      <c r="S21" s="1">
        <v>1</v>
      </c>
      <c r="T21" s="1">
        <v>0</v>
      </c>
      <c r="U21" s="1">
        <v>0</v>
      </c>
      <c r="V21" s="1">
        <v>2</v>
      </c>
      <c r="W21" s="1">
        <v>0</v>
      </c>
      <c r="X21" s="1">
        <v>1</v>
      </c>
      <c r="Y21" s="1">
        <v>1</v>
      </c>
      <c r="Z21" s="1">
        <v>1</v>
      </c>
      <c r="AA21" s="8">
        <f t="shared" si="0"/>
        <v>16</v>
      </c>
      <c r="AB21" s="8">
        <v>8</v>
      </c>
      <c r="AC21" s="34">
        <v>3</v>
      </c>
    </row>
    <row r="22" spans="1:33" ht="15.75" x14ac:dyDescent="0.25">
      <c r="A22" s="1">
        <v>16</v>
      </c>
      <c r="B22" s="44" t="s">
        <v>268</v>
      </c>
      <c r="C22" s="44" t="s">
        <v>160</v>
      </c>
      <c r="D22" s="1" t="s">
        <v>261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  <c r="M22" s="1">
        <v>1</v>
      </c>
      <c r="N22" s="1">
        <v>0</v>
      </c>
      <c r="O22" s="1">
        <v>0</v>
      </c>
      <c r="P22" s="1">
        <v>0</v>
      </c>
      <c r="Q22" s="1">
        <v>1</v>
      </c>
      <c r="R22" s="1">
        <v>1</v>
      </c>
      <c r="S22" s="1">
        <v>1</v>
      </c>
      <c r="T22" s="1">
        <v>0</v>
      </c>
      <c r="U22" s="1">
        <v>0</v>
      </c>
      <c r="V22" s="1">
        <v>0</v>
      </c>
      <c r="W22" s="1">
        <v>0</v>
      </c>
      <c r="X22" s="1">
        <v>1</v>
      </c>
      <c r="Y22" s="1">
        <v>0</v>
      </c>
      <c r="Z22" s="1">
        <v>0</v>
      </c>
      <c r="AA22" s="8">
        <f t="shared" si="0"/>
        <v>7</v>
      </c>
      <c r="AB22" s="8">
        <v>3.5</v>
      </c>
      <c r="AC22" s="34"/>
    </row>
    <row r="23" spans="1:33" ht="30" x14ac:dyDescent="0.25">
      <c r="A23" s="1">
        <v>17</v>
      </c>
      <c r="B23" s="44" t="s">
        <v>265</v>
      </c>
      <c r="C23" s="44" t="s">
        <v>160</v>
      </c>
      <c r="D23" s="1" t="s">
        <v>262</v>
      </c>
      <c r="E23" s="1">
        <v>0</v>
      </c>
      <c r="F23" s="1">
        <v>0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0</v>
      </c>
      <c r="M23" s="1">
        <v>1</v>
      </c>
      <c r="N23" s="1">
        <v>0</v>
      </c>
      <c r="O23" s="1">
        <v>0</v>
      </c>
      <c r="P23" s="1">
        <v>1</v>
      </c>
      <c r="Q23" s="1">
        <v>1</v>
      </c>
      <c r="R23" s="1">
        <v>0</v>
      </c>
      <c r="S23" s="1">
        <v>1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1</v>
      </c>
      <c r="Z23" s="1">
        <v>1</v>
      </c>
      <c r="AA23" s="8">
        <f t="shared" si="0"/>
        <v>11</v>
      </c>
      <c r="AB23" s="8">
        <v>5.5</v>
      </c>
      <c r="AC23" s="34"/>
    </row>
    <row r="24" spans="1:33" ht="30" x14ac:dyDescent="0.25">
      <c r="A24" s="1">
        <v>18</v>
      </c>
      <c r="B24" s="44" t="s">
        <v>297</v>
      </c>
      <c r="C24" s="44" t="s">
        <v>77</v>
      </c>
      <c r="D24" s="32" t="s">
        <v>294</v>
      </c>
      <c r="E24" s="1">
        <v>0</v>
      </c>
      <c r="F24" s="1">
        <v>1</v>
      </c>
      <c r="G24" s="1">
        <v>0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0</v>
      </c>
      <c r="P24" s="1">
        <v>1</v>
      </c>
      <c r="Q24" s="1">
        <v>1</v>
      </c>
      <c r="R24" s="1">
        <v>0</v>
      </c>
      <c r="S24" s="1">
        <v>1</v>
      </c>
      <c r="T24" s="1">
        <v>0</v>
      </c>
      <c r="U24" s="1">
        <v>0</v>
      </c>
      <c r="V24" s="1">
        <v>0</v>
      </c>
      <c r="W24" s="1">
        <v>0</v>
      </c>
      <c r="X24" s="1">
        <v>1</v>
      </c>
      <c r="Y24" s="1">
        <v>0</v>
      </c>
      <c r="Z24" s="1">
        <v>7</v>
      </c>
      <c r="AA24" s="1">
        <f t="shared" si="0"/>
        <v>19</v>
      </c>
      <c r="AB24" s="1">
        <v>9.5</v>
      </c>
      <c r="AC24" s="34">
        <v>2</v>
      </c>
    </row>
    <row r="26" spans="1:33" x14ac:dyDescent="0.25">
      <c r="B26" t="s">
        <v>223</v>
      </c>
    </row>
  </sheetData>
  <mergeCells count="9">
    <mergeCell ref="AA4:AA6"/>
    <mergeCell ref="AC4:AC6"/>
    <mergeCell ref="E5:Z5"/>
    <mergeCell ref="AB4:AB6"/>
    <mergeCell ref="A4:A6"/>
    <mergeCell ref="B4:B6"/>
    <mergeCell ref="C4:C6"/>
    <mergeCell ref="D4:D6"/>
    <mergeCell ref="E4:Z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"/>
  <sheetViews>
    <sheetView topLeftCell="A4" workbookViewId="0">
      <selection activeCell="U28" sqref="U28"/>
    </sheetView>
  </sheetViews>
  <sheetFormatPr defaultRowHeight="15" x14ac:dyDescent="0.25"/>
  <cols>
    <col min="1" max="1" width="4.28515625" customWidth="1"/>
    <col min="2" max="2" width="18.85546875" customWidth="1"/>
    <col min="3" max="3" width="21.42578125" customWidth="1"/>
    <col min="4" max="4" width="12.140625" customWidth="1"/>
    <col min="5" max="5" width="3" customWidth="1"/>
    <col min="6" max="6" width="3.140625" customWidth="1"/>
    <col min="7" max="7" width="2.85546875" customWidth="1"/>
    <col min="8" max="8" width="3.140625" customWidth="1"/>
    <col min="9" max="9" width="3" customWidth="1"/>
    <col min="10" max="11" width="3.140625" customWidth="1"/>
    <col min="12" max="14" width="3" customWidth="1"/>
    <col min="15" max="15" width="2.85546875" customWidth="1"/>
    <col min="16" max="16" width="2.7109375" customWidth="1"/>
    <col min="17" max="17" width="3.140625" customWidth="1"/>
    <col min="18" max="19" width="2.7109375" customWidth="1"/>
    <col min="20" max="20" width="4" customWidth="1"/>
    <col min="21" max="21" width="6.7109375" customWidth="1"/>
    <col min="22" max="22" width="9.28515625" customWidth="1"/>
    <col min="23" max="23" width="6.42578125" customWidth="1"/>
    <col min="24" max="25" width="4" customWidth="1"/>
    <col min="26" max="27" width="3.7109375" customWidth="1"/>
  </cols>
  <sheetData>
    <row r="2" spans="1:27" x14ac:dyDescent="0.25">
      <c r="B2" t="s">
        <v>13</v>
      </c>
    </row>
    <row r="3" spans="1:27" x14ac:dyDescent="0.25">
      <c r="B3" t="s">
        <v>10</v>
      </c>
    </row>
    <row r="5" spans="1:27" x14ac:dyDescent="0.25">
      <c r="A5" s="52" t="s">
        <v>0</v>
      </c>
      <c r="B5" s="62" t="s">
        <v>4</v>
      </c>
      <c r="C5" s="59" t="s">
        <v>5</v>
      </c>
      <c r="D5" s="52" t="s">
        <v>1</v>
      </c>
      <c r="E5" s="65" t="s">
        <v>2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49" t="s">
        <v>6</v>
      </c>
      <c r="V5" s="55" t="s">
        <v>222</v>
      </c>
      <c r="W5" s="49" t="s">
        <v>7</v>
      </c>
      <c r="X5" s="4"/>
      <c r="Y5" s="4"/>
      <c r="Z5" s="4"/>
      <c r="AA5" s="4"/>
    </row>
    <row r="6" spans="1:27" x14ac:dyDescent="0.25">
      <c r="A6" s="52"/>
      <c r="B6" s="63"/>
      <c r="C6" s="60"/>
      <c r="D6" s="52"/>
      <c r="E6" s="65" t="s">
        <v>3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50"/>
      <c r="V6" s="56"/>
      <c r="W6" s="50"/>
      <c r="X6" s="4"/>
      <c r="Y6" s="4"/>
      <c r="Z6" s="4"/>
      <c r="AA6" s="4"/>
    </row>
    <row r="7" spans="1:27" x14ac:dyDescent="0.25">
      <c r="A7" s="53"/>
      <c r="B7" s="64"/>
      <c r="C7" s="61"/>
      <c r="D7" s="53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51"/>
      <c r="V7" s="57"/>
      <c r="W7" s="51"/>
      <c r="X7" s="4"/>
      <c r="Y7" s="4"/>
      <c r="Z7" s="4"/>
      <c r="AA7" s="4"/>
    </row>
    <row r="8" spans="1:27" ht="15.75" x14ac:dyDescent="0.25">
      <c r="A8" s="1">
        <v>1</v>
      </c>
      <c r="B8" s="44" t="s">
        <v>112</v>
      </c>
      <c r="C8" s="44" t="s">
        <v>87</v>
      </c>
      <c r="D8" s="1" t="s">
        <v>17</v>
      </c>
      <c r="E8" s="13">
        <v>0</v>
      </c>
      <c r="F8" s="14">
        <v>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6">
        <v>2</v>
      </c>
      <c r="R8" s="16">
        <v>0</v>
      </c>
      <c r="S8" s="17">
        <v>3</v>
      </c>
      <c r="T8" s="17">
        <v>1</v>
      </c>
      <c r="U8" s="8">
        <f t="shared" ref="U8:U27" si="0">SUM(E8:T8)</f>
        <v>7</v>
      </c>
      <c r="V8" s="8">
        <v>3.3</v>
      </c>
      <c r="W8" s="11"/>
      <c r="X8" s="3"/>
      <c r="Y8" s="3"/>
      <c r="Z8" s="3"/>
      <c r="AA8" s="3"/>
    </row>
    <row r="9" spans="1:27" ht="15.75" x14ac:dyDescent="0.25">
      <c r="A9" s="1">
        <v>2</v>
      </c>
      <c r="B9" s="44" t="s">
        <v>113</v>
      </c>
      <c r="C9" s="44" t="s">
        <v>87</v>
      </c>
      <c r="D9" s="1" t="s">
        <v>18</v>
      </c>
      <c r="E9" s="13">
        <v>1</v>
      </c>
      <c r="F9" s="14">
        <v>0</v>
      </c>
      <c r="G9" s="14">
        <v>1</v>
      </c>
      <c r="H9" s="14">
        <v>0</v>
      </c>
      <c r="I9" s="14">
        <v>0</v>
      </c>
      <c r="J9" s="14">
        <v>0</v>
      </c>
      <c r="K9" s="14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6">
        <v>4</v>
      </c>
      <c r="R9" s="16">
        <v>0</v>
      </c>
      <c r="S9" s="17">
        <v>3</v>
      </c>
      <c r="T9" s="17">
        <v>1.5</v>
      </c>
      <c r="U9" s="8">
        <f t="shared" si="0"/>
        <v>10.5</v>
      </c>
      <c r="V9" s="8">
        <v>5</v>
      </c>
      <c r="W9" s="11"/>
      <c r="X9" s="3"/>
      <c r="Y9" s="3"/>
      <c r="Z9" s="3"/>
      <c r="AA9" s="3"/>
    </row>
    <row r="10" spans="1:27" ht="15.75" x14ac:dyDescent="0.25">
      <c r="A10" s="1">
        <v>3</v>
      </c>
      <c r="B10" s="44" t="s">
        <v>98</v>
      </c>
      <c r="C10" s="44" t="s">
        <v>95</v>
      </c>
      <c r="D10" s="1" t="s">
        <v>19</v>
      </c>
      <c r="E10" s="13">
        <v>1</v>
      </c>
      <c r="F10" s="14">
        <v>0</v>
      </c>
      <c r="G10" s="14">
        <v>1</v>
      </c>
      <c r="H10" s="14">
        <v>0</v>
      </c>
      <c r="I10" s="14">
        <v>0</v>
      </c>
      <c r="J10" s="14">
        <v>0</v>
      </c>
      <c r="K10" s="14">
        <v>1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6">
        <v>0</v>
      </c>
      <c r="R10" s="16">
        <v>3</v>
      </c>
      <c r="S10" s="17">
        <v>4</v>
      </c>
      <c r="T10" s="17">
        <v>2</v>
      </c>
      <c r="U10" s="8">
        <f t="shared" si="0"/>
        <v>12</v>
      </c>
      <c r="V10" s="8">
        <v>5.7</v>
      </c>
      <c r="W10" s="11"/>
      <c r="X10" s="3"/>
      <c r="Y10" s="3"/>
      <c r="Z10" s="3"/>
      <c r="AA10" s="3"/>
    </row>
    <row r="11" spans="1:27" ht="15.75" x14ac:dyDescent="0.25">
      <c r="A11" s="1">
        <v>4</v>
      </c>
      <c r="B11" s="44" t="s">
        <v>99</v>
      </c>
      <c r="C11" s="44" t="s">
        <v>95</v>
      </c>
      <c r="D11" s="1" t="s">
        <v>20</v>
      </c>
      <c r="E11" s="13">
        <v>0</v>
      </c>
      <c r="F11" s="14">
        <v>1</v>
      </c>
      <c r="G11" s="14">
        <v>0</v>
      </c>
      <c r="H11" s="14">
        <v>0</v>
      </c>
      <c r="I11" s="14">
        <v>0</v>
      </c>
      <c r="J11" s="14">
        <v>1</v>
      </c>
      <c r="K11" s="14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6">
        <v>0</v>
      </c>
      <c r="R11" s="16">
        <v>0</v>
      </c>
      <c r="S11" s="17">
        <v>4</v>
      </c>
      <c r="T11" s="17">
        <v>2.5</v>
      </c>
      <c r="U11" s="8">
        <f t="shared" si="0"/>
        <v>8.5</v>
      </c>
      <c r="V11" s="8">
        <v>4</v>
      </c>
      <c r="W11" s="11"/>
      <c r="X11" s="3"/>
      <c r="Y11" s="3"/>
      <c r="Z11" s="3"/>
      <c r="AA11" s="3"/>
    </row>
    <row r="12" spans="1:27" ht="30" x14ac:dyDescent="0.25">
      <c r="A12" s="1">
        <v>5</v>
      </c>
      <c r="B12" s="44" t="s">
        <v>107</v>
      </c>
      <c r="C12" s="44" t="s">
        <v>81</v>
      </c>
      <c r="D12" s="1" t="s">
        <v>21</v>
      </c>
      <c r="E12" s="13">
        <v>1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6">
        <v>3</v>
      </c>
      <c r="R12" s="16">
        <v>0</v>
      </c>
      <c r="S12" s="17">
        <v>5</v>
      </c>
      <c r="T12" s="17">
        <v>2.5</v>
      </c>
      <c r="U12" s="8">
        <f t="shared" si="0"/>
        <v>12.5</v>
      </c>
      <c r="V12" s="8">
        <v>6</v>
      </c>
      <c r="W12" s="11"/>
      <c r="X12" s="3"/>
      <c r="Y12" s="3"/>
      <c r="Z12" s="3"/>
      <c r="AA12" s="3"/>
    </row>
    <row r="13" spans="1:27" ht="30" x14ac:dyDescent="0.25">
      <c r="A13" s="1">
        <v>6</v>
      </c>
      <c r="B13" s="44" t="s">
        <v>125</v>
      </c>
      <c r="C13" s="44" t="s">
        <v>126</v>
      </c>
      <c r="D13" s="1">
        <v>73021091</v>
      </c>
      <c r="E13" s="13">
        <v>1</v>
      </c>
      <c r="F13" s="14">
        <v>0</v>
      </c>
      <c r="G13" s="14">
        <v>1</v>
      </c>
      <c r="H13" s="14">
        <v>1</v>
      </c>
      <c r="I13" s="14">
        <v>1</v>
      </c>
      <c r="J13" s="14">
        <v>1</v>
      </c>
      <c r="K13" s="14">
        <v>0</v>
      </c>
      <c r="L13" s="15">
        <v>2</v>
      </c>
      <c r="M13" s="15">
        <v>0</v>
      </c>
      <c r="N13" s="15">
        <v>0</v>
      </c>
      <c r="O13" s="15">
        <v>2</v>
      </c>
      <c r="P13" s="15">
        <v>0</v>
      </c>
      <c r="Q13" s="16">
        <v>4</v>
      </c>
      <c r="R13" s="16">
        <v>2</v>
      </c>
      <c r="S13" s="17">
        <v>3</v>
      </c>
      <c r="T13" s="17">
        <v>2.5</v>
      </c>
      <c r="U13" s="8">
        <f t="shared" si="0"/>
        <v>20.5</v>
      </c>
      <c r="V13" s="8">
        <v>9.8000000000000007</v>
      </c>
      <c r="W13" s="12">
        <v>3</v>
      </c>
      <c r="X13" s="3"/>
      <c r="Y13" s="3"/>
      <c r="Z13" s="3"/>
      <c r="AA13" s="3"/>
    </row>
    <row r="14" spans="1:27" ht="30" x14ac:dyDescent="0.25">
      <c r="A14" s="1">
        <v>7</v>
      </c>
      <c r="B14" s="44" t="s">
        <v>108</v>
      </c>
      <c r="C14" s="44" t="s">
        <v>85</v>
      </c>
      <c r="D14" s="1" t="s">
        <v>24</v>
      </c>
      <c r="E14" s="13">
        <v>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6">
        <v>3</v>
      </c>
      <c r="R14" s="16">
        <v>0</v>
      </c>
      <c r="S14" s="17">
        <v>2</v>
      </c>
      <c r="T14" s="17">
        <v>1.5</v>
      </c>
      <c r="U14" s="8">
        <f t="shared" si="0"/>
        <v>7.5</v>
      </c>
      <c r="V14" s="8">
        <v>3.6</v>
      </c>
      <c r="W14" s="11"/>
      <c r="X14" s="3"/>
      <c r="Y14" s="3"/>
      <c r="Z14" s="3"/>
      <c r="AA14" s="3"/>
    </row>
    <row r="15" spans="1:27" ht="15.75" x14ac:dyDescent="0.25">
      <c r="A15" s="1">
        <v>8</v>
      </c>
      <c r="B15" s="44" t="s">
        <v>117</v>
      </c>
      <c r="C15" s="44" t="s">
        <v>89</v>
      </c>
      <c r="D15" s="1" t="s">
        <v>25</v>
      </c>
      <c r="E15" s="14">
        <v>0</v>
      </c>
      <c r="F15" s="14">
        <v>0</v>
      </c>
      <c r="G15" s="14">
        <v>1</v>
      </c>
      <c r="H15" s="14">
        <v>0</v>
      </c>
      <c r="I15" s="14">
        <v>0</v>
      </c>
      <c r="J15" s="14">
        <v>1</v>
      </c>
      <c r="K15" s="14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6">
        <v>5</v>
      </c>
      <c r="R15" s="16">
        <v>0</v>
      </c>
      <c r="S15" s="17">
        <v>3</v>
      </c>
      <c r="T15" s="17">
        <v>2.5</v>
      </c>
      <c r="U15" s="8">
        <f t="shared" si="0"/>
        <v>12.5</v>
      </c>
      <c r="V15" s="8">
        <v>6</v>
      </c>
      <c r="W15" s="12"/>
      <c r="X15" s="3"/>
      <c r="Y15" s="3"/>
      <c r="Z15" s="3"/>
      <c r="AA15" s="3"/>
    </row>
    <row r="16" spans="1:27" ht="15.75" x14ac:dyDescent="0.25">
      <c r="A16" s="1">
        <v>9</v>
      </c>
      <c r="B16" s="44" t="s">
        <v>118</v>
      </c>
      <c r="C16" s="44" t="s">
        <v>89</v>
      </c>
      <c r="D16" s="1" t="s">
        <v>26</v>
      </c>
      <c r="E16" s="13">
        <v>0</v>
      </c>
      <c r="F16" s="14">
        <v>0</v>
      </c>
      <c r="G16" s="14">
        <v>0</v>
      </c>
      <c r="H16" s="14">
        <v>1</v>
      </c>
      <c r="I16" s="14">
        <v>0</v>
      </c>
      <c r="J16" s="14">
        <v>0</v>
      </c>
      <c r="K16" s="14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6">
        <v>6</v>
      </c>
      <c r="R16" s="16">
        <v>2</v>
      </c>
      <c r="S16" s="17">
        <v>4</v>
      </c>
      <c r="T16" s="17">
        <v>2.5</v>
      </c>
      <c r="U16" s="8">
        <f t="shared" si="0"/>
        <v>15.5</v>
      </c>
      <c r="V16" s="8">
        <v>7.4</v>
      </c>
      <c r="W16" s="11"/>
      <c r="X16" s="3"/>
      <c r="Y16" s="3"/>
      <c r="Z16" s="3"/>
      <c r="AA16" s="3"/>
    </row>
    <row r="17" spans="1:27" ht="30" x14ac:dyDescent="0.25">
      <c r="A17" s="1">
        <v>10</v>
      </c>
      <c r="B17" s="44" t="s">
        <v>119</v>
      </c>
      <c r="C17" s="44" t="s">
        <v>89</v>
      </c>
      <c r="D17" s="18" t="s">
        <v>27</v>
      </c>
      <c r="E17" s="19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2">
        <v>6</v>
      </c>
      <c r="R17" s="22">
        <v>0</v>
      </c>
      <c r="S17" s="23">
        <v>3</v>
      </c>
      <c r="T17" s="23">
        <v>2</v>
      </c>
      <c r="U17" s="8">
        <f t="shared" si="0"/>
        <v>11</v>
      </c>
      <c r="V17" s="8">
        <v>5.2</v>
      </c>
      <c r="W17" s="11"/>
      <c r="X17" s="3"/>
      <c r="Y17" s="3"/>
      <c r="Z17" s="3"/>
      <c r="AA17" s="3"/>
    </row>
    <row r="18" spans="1:27" ht="15.75" x14ac:dyDescent="0.25">
      <c r="A18" s="1">
        <v>11</v>
      </c>
      <c r="B18" s="44" t="s">
        <v>120</v>
      </c>
      <c r="C18" s="44" t="s">
        <v>93</v>
      </c>
      <c r="D18" s="1" t="s">
        <v>28</v>
      </c>
      <c r="E18" s="13">
        <v>1</v>
      </c>
      <c r="F18" s="14">
        <v>1</v>
      </c>
      <c r="G18" s="14">
        <v>1</v>
      </c>
      <c r="H18" s="14">
        <v>1</v>
      </c>
      <c r="I18" s="14">
        <v>0</v>
      </c>
      <c r="J18" s="14">
        <v>0</v>
      </c>
      <c r="K18" s="14">
        <v>1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6">
        <v>0</v>
      </c>
      <c r="R18" s="16">
        <v>0</v>
      </c>
      <c r="S18" s="17">
        <v>0</v>
      </c>
      <c r="T18" s="17">
        <v>0</v>
      </c>
      <c r="U18" s="8">
        <f t="shared" si="0"/>
        <v>5</v>
      </c>
      <c r="V18" s="8">
        <v>2.4</v>
      </c>
      <c r="W18" s="34"/>
      <c r="X18" s="3"/>
      <c r="Y18" s="3"/>
      <c r="Z18" s="3"/>
      <c r="AA18" s="3"/>
    </row>
    <row r="19" spans="1:27" ht="30" x14ac:dyDescent="0.25">
      <c r="A19" s="1">
        <v>12</v>
      </c>
      <c r="B19" s="44" t="s">
        <v>97</v>
      </c>
      <c r="C19" s="44" t="s">
        <v>95</v>
      </c>
      <c r="D19" s="24" t="s">
        <v>30</v>
      </c>
      <c r="E19" s="25">
        <v>0</v>
      </c>
      <c r="F19" s="25">
        <v>0</v>
      </c>
      <c r="G19" s="25">
        <v>1</v>
      </c>
      <c r="H19" s="25">
        <v>1</v>
      </c>
      <c r="I19" s="25">
        <v>1</v>
      </c>
      <c r="J19" s="25">
        <v>1</v>
      </c>
      <c r="K19" s="25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7">
        <v>4</v>
      </c>
      <c r="R19" s="27">
        <v>1</v>
      </c>
      <c r="S19" s="28">
        <v>4</v>
      </c>
      <c r="T19" s="28">
        <v>2.5</v>
      </c>
      <c r="U19" s="8">
        <f t="shared" si="0"/>
        <v>15.5</v>
      </c>
      <c r="V19" s="8">
        <v>7.4</v>
      </c>
      <c r="W19" s="34"/>
    </row>
    <row r="20" spans="1:27" ht="30" x14ac:dyDescent="0.25">
      <c r="A20" s="1">
        <v>13</v>
      </c>
      <c r="B20" s="44" t="s">
        <v>121</v>
      </c>
      <c r="C20" s="44" t="s">
        <v>122</v>
      </c>
      <c r="D20" s="1" t="s">
        <v>31</v>
      </c>
      <c r="E20" s="14">
        <v>1</v>
      </c>
      <c r="F20" s="14">
        <v>0</v>
      </c>
      <c r="G20" s="14">
        <v>1</v>
      </c>
      <c r="H20" s="14">
        <v>1</v>
      </c>
      <c r="I20" s="14">
        <v>0</v>
      </c>
      <c r="J20" s="14">
        <v>1</v>
      </c>
      <c r="K20" s="14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6">
        <v>0</v>
      </c>
      <c r="R20" s="16">
        <v>0</v>
      </c>
      <c r="S20" s="17">
        <v>0</v>
      </c>
      <c r="T20" s="17">
        <v>1</v>
      </c>
      <c r="U20" s="8">
        <f t="shared" si="0"/>
        <v>5</v>
      </c>
      <c r="V20" s="8">
        <v>2.4</v>
      </c>
      <c r="W20" s="34"/>
    </row>
    <row r="21" spans="1:27" ht="30" x14ac:dyDescent="0.25">
      <c r="A21" s="1">
        <v>14</v>
      </c>
      <c r="B21" s="44" t="s">
        <v>109</v>
      </c>
      <c r="C21" s="44" t="s">
        <v>110</v>
      </c>
      <c r="D21" s="1" t="s">
        <v>32</v>
      </c>
      <c r="E21" s="14">
        <v>0</v>
      </c>
      <c r="F21" s="14">
        <v>0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6">
        <v>2</v>
      </c>
      <c r="R21" s="16">
        <v>1</v>
      </c>
      <c r="S21" s="17">
        <v>6</v>
      </c>
      <c r="T21" s="17">
        <v>2</v>
      </c>
      <c r="U21" s="8">
        <f t="shared" si="0"/>
        <v>12</v>
      </c>
      <c r="V21" s="8">
        <v>5.7</v>
      </c>
      <c r="W21" s="34"/>
    </row>
    <row r="22" spans="1:27" ht="30" x14ac:dyDescent="0.25">
      <c r="A22" s="1">
        <v>15</v>
      </c>
      <c r="B22" s="44" t="s">
        <v>100</v>
      </c>
      <c r="C22" s="44" t="s">
        <v>101</v>
      </c>
      <c r="D22" s="1" t="s">
        <v>33</v>
      </c>
      <c r="E22" s="14">
        <v>1</v>
      </c>
      <c r="F22" s="14">
        <v>0</v>
      </c>
      <c r="G22" s="14">
        <v>1</v>
      </c>
      <c r="H22" s="14">
        <v>1</v>
      </c>
      <c r="I22" s="14">
        <v>0</v>
      </c>
      <c r="J22" s="14">
        <v>1</v>
      </c>
      <c r="K22" s="14">
        <v>1</v>
      </c>
      <c r="L22" s="15">
        <v>2</v>
      </c>
      <c r="M22" s="15">
        <v>0</v>
      </c>
      <c r="N22" s="15">
        <v>2</v>
      </c>
      <c r="O22" s="15">
        <v>0</v>
      </c>
      <c r="P22" s="15">
        <v>0</v>
      </c>
      <c r="Q22" s="16">
        <v>6</v>
      </c>
      <c r="R22" s="16">
        <v>1</v>
      </c>
      <c r="S22" s="17">
        <v>6</v>
      </c>
      <c r="T22" s="17">
        <v>2.5</v>
      </c>
      <c r="U22" s="8">
        <f t="shared" si="0"/>
        <v>24.5</v>
      </c>
      <c r="V22" s="8">
        <v>11.7</v>
      </c>
      <c r="W22" s="34">
        <v>1</v>
      </c>
    </row>
    <row r="23" spans="1:27" ht="30" x14ac:dyDescent="0.25">
      <c r="A23" s="1">
        <v>16</v>
      </c>
      <c r="B23" s="44" t="s">
        <v>102</v>
      </c>
      <c r="C23" s="44" t="s">
        <v>101</v>
      </c>
      <c r="D23" s="1" t="s">
        <v>34</v>
      </c>
      <c r="E23" s="14">
        <v>1</v>
      </c>
      <c r="F23" s="14">
        <v>0</v>
      </c>
      <c r="G23" s="14">
        <v>1</v>
      </c>
      <c r="H23" s="14">
        <v>1</v>
      </c>
      <c r="I23" s="14">
        <v>0</v>
      </c>
      <c r="J23" s="14">
        <v>1</v>
      </c>
      <c r="K23" s="14">
        <v>0</v>
      </c>
      <c r="L23" s="15">
        <v>2</v>
      </c>
      <c r="M23" s="15">
        <v>0</v>
      </c>
      <c r="N23" s="15">
        <v>2</v>
      </c>
      <c r="O23" s="15">
        <v>0</v>
      </c>
      <c r="P23" s="15">
        <v>0</v>
      </c>
      <c r="Q23" s="16">
        <v>4</v>
      </c>
      <c r="R23" s="16">
        <v>1</v>
      </c>
      <c r="S23" s="17">
        <v>6</v>
      </c>
      <c r="T23" s="17">
        <v>2.5</v>
      </c>
      <c r="U23" s="8">
        <f t="shared" si="0"/>
        <v>21.5</v>
      </c>
      <c r="V23" s="8">
        <v>10.199999999999999</v>
      </c>
      <c r="W23" s="34">
        <v>2</v>
      </c>
    </row>
    <row r="24" spans="1:27" ht="30" x14ac:dyDescent="0.25">
      <c r="A24" s="1">
        <v>17</v>
      </c>
      <c r="B24" s="45" t="s">
        <v>221</v>
      </c>
      <c r="C24" s="45" t="s">
        <v>77</v>
      </c>
      <c r="D24" s="32" t="s">
        <v>219</v>
      </c>
      <c r="E24" s="14">
        <v>1</v>
      </c>
      <c r="F24" s="14">
        <v>0</v>
      </c>
      <c r="G24" s="14">
        <v>1</v>
      </c>
      <c r="H24" s="14">
        <v>1</v>
      </c>
      <c r="I24" s="14">
        <v>0</v>
      </c>
      <c r="J24" s="14">
        <v>1</v>
      </c>
      <c r="K24" s="14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6">
        <v>6</v>
      </c>
      <c r="R24" s="16">
        <v>0</v>
      </c>
      <c r="S24" s="36">
        <v>4</v>
      </c>
      <c r="T24" s="36">
        <v>3</v>
      </c>
      <c r="U24" s="8">
        <f t="shared" si="0"/>
        <v>17</v>
      </c>
      <c r="V24" s="8">
        <v>8.1</v>
      </c>
      <c r="W24" s="1"/>
    </row>
    <row r="25" spans="1:27" x14ac:dyDescent="0.25">
      <c r="A25" s="1">
        <v>18</v>
      </c>
      <c r="B25" s="44" t="s">
        <v>231</v>
      </c>
      <c r="C25" s="46" t="s">
        <v>160</v>
      </c>
      <c r="D25" s="1" t="s">
        <v>225</v>
      </c>
      <c r="E25" s="14">
        <v>0</v>
      </c>
      <c r="F25" s="14">
        <v>0</v>
      </c>
      <c r="G25" s="14">
        <v>1</v>
      </c>
      <c r="H25" s="14">
        <v>0</v>
      </c>
      <c r="I25" s="14">
        <v>0</v>
      </c>
      <c r="J25" s="14">
        <v>1</v>
      </c>
      <c r="K25" s="14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6">
        <v>2</v>
      </c>
      <c r="R25" s="16">
        <v>3</v>
      </c>
      <c r="S25" s="17">
        <v>1</v>
      </c>
      <c r="T25" s="17">
        <v>2</v>
      </c>
      <c r="U25" s="8">
        <f t="shared" si="0"/>
        <v>10</v>
      </c>
      <c r="V25" s="8">
        <v>4.8</v>
      </c>
      <c r="W25" s="1"/>
    </row>
    <row r="26" spans="1:27" x14ac:dyDescent="0.25">
      <c r="A26" s="1">
        <v>19</v>
      </c>
      <c r="B26" s="44" t="s">
        <v>233</v>
      </c>
      <c r="C26" s="46" t="s">
        <v>160</v>
      </c>
      <c r="D26" s="1" t="s">
        <v>227</v>
      </c>
      <c r="E26" s="14">
        <v>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1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6">
        <v>6</v>
      </c>
      <c r="R26" s="16">
        <v>2</v>
      </c>
      <c r="S26" s="17">
        <v>8</v>
      </c>
      <c r="T26" s="17">
        <v>2</v>
      </c>
      <c r="U26" s="8">
        <f t="shared" si="0"/>
        <v>20</v>
      </c>
      <c r="V26" s="8">
        <v>9.5</v>
      </c>
      <c r="W26" s="1"/>
    </row>
    <row r="27" spans="1:27" x14ac:dyDescent="0.25">
      <c r="A27" s="1">
        <v>20</v>
      </c>
      <c r="B27" s="44" t="s">
        <v>235</v>
      </c>
      <c r="C27" s="46" t="s">
        <v>160</v>
      </c>
      <c r="D27" s="1" t="s">
        <v>229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5</v>
      </c>
      <c r="R27" s="16">
        <v>0</v>
      </c>
      <c r="S27" s="17">
        <v>5</v>
      </c>
      <c r="T27" s="17">
        <v>0</v>
      </c>
      <c r="U27" s="8">
        <f t="shared" si="0"/>
        <v>10</v>
      </c>
      <c r="V27" s="8">
        <v>4.8</v>
      </c>
      <c r="W27" s="1"/>
    </row>
    <row r="28" spans="1:27" x14ac:dyDescent="0.25">
      <c r="A28" s="1"/>
      <c r="B28" s="44"/>
      <c r="C28" s="46"/>
      <c r="D28" s="1"/>
      <c r="E28" s="14"/>
      <c r="F28" s="14"/>
      <c r="G28" s="14"/>
      <c r="H28" s="14"/>
      <c r="I28" s="14"/>
      <c r="J28" s="14"/>
      <c r="K28" s="14"/>
      <c r="L28" s="15"/>
      <c r="M28" s="15"/>
      <c r="N28" s="15"/>
      <c r="O28" s="15"/>
      <c r="P28" s="15"/>
      <c r="Q28" s="16"/>
      <c r="R28" s="16"/>
      <c r="S28" s="17"/>
      <c r="T28" s="17"/>
      <c r="U28" s="1"/>
      <c r="V28" s="1"/>
      <c r="W28" s="1"/>
    </row>
    <row r="30" spans="1:27" x14ac:dyDescent="0.25">
      <c r="B30" t="s">
        <v>223</v>
      </c>
    </row>
  </sheetData>
  <mergeCells count="9">
    <mergeCell ref="U5:U7"/>
    <mergeCell ref="W5:W7"/>
    <mergeCell ref="E6:T6"/>
    <mergeCell ref="A5:A7"/>
    <mergeCell ref="B5:B7"/>
    <mergeCell ref="C5:C7"/>
    <mergeCell ref="D5:D7"/>
    <mergeCell ref="E5:T5"/>
    <mergeCell ref="V5:V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0"/>
  <sheetViews>
    <sheetView workbookViewId="0">
      <selection activeCell="C10" sqref="C10"/>
    </sheetView>
  </sheetViews>
  <sheetFormatPr defaultRowHeight="15" x14ac:dyDescent="0.25"/>
  <cols>
    <col min="1" max="1" width="4.28515625" customWidth="1"/>
    <col min="2" max="2" width="19" customWidth="1"/>
    <col min="3" max="3" width="16.5703125" customWidth="1"/>
    <col min="4" max="4" width="12.42578125" customWidth="1"/>
    <col min="5" max="5" width="3.28515625" customWidth="1"/>
    <col min="6" max="8" width="3" customWidth="1"/>
    <col min="9" max="11" width="3.140625" customWidth="1"/>
    <col min="12" max="12" width="3" customWidth="1"/>
    <col min="13" max="13" width="2.85546875" customWidth="1"/>
    <col min="14" max="15" width="3" customWidth="1"/>
    <col min="16" max="16" width="3.140625" customWidth="1"/>
    <col min="17" max="17" width="3" customWidth="1"/>
    <col min="18" max="18" width="2.85546875" customWidth="1"/>
    <col min="19" max="19" width="2.7109375" customWidth="1"/>
    <col min="20" max="20" width="4.28515625" customWidth="1"/>
    <col min="21" max="21" width="6.28515625" customWidth="1"/>
    <col min="22" max="22" width="9.28515625" customWidth="1"/>
    <col min="23" max="23" width="6" customWidth="1"/>
    <col min="24" max="25" width="4" customWidth="1"/>
    <col min="26" max="27" width="3.7109375" customWidth="1"/>
  </cols>
  <sheetData>
    <row r="2" spans="1:27" x14ac:dyDescent="0.25">
      <c r="B2" t="s">
        <v>13</v>
      </c>
    </row>
    <row r="3" spans="1:27" x14ac:dyDescent="0.25">
      <c r="B3" t="s">
        <v>11</v>
      </c>
    </row>
    <row r="5" spans="1:27" x14ac:dyDescent="0.25">
      <c r="A5" s="52" t="s">
        <v>0</v>
      </c>
      <c r="B5" s="62" t="s">
        <v>4</v>
      </c>
      <c r="C5" s="59" t="s">
        <v>5</v>
      </c>
      <c r="D5" s="52" t="s">
        <v>1</v>
      </c>
      <c r="E5" s="65" t="s">
        <v>2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49" t="s">
        <v>6</v>
      </c>
      <c r="V5" s="55" t="s">
        <v>222</v>
      </c>
      <c r="W5" s="49" t="s">
        <v>7</v>
      </c>
      <c r="X5" s="4"/>
      <c r="Y5" s="4"/>
      <c r="Z5" s="4"/>
      <c r="AA5" s="4"/>
    </row>
    <row r="6" spans="1:27" x14ac:dyDescent="0.25">
      <c r="A6" s="52"/>
      <c r="B6" s="63"/>
      <c r="C6" s="60"/>
      <c r="D6" s="52"/>
      <c r="E6" s="65" t="s">
        <v>3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50"/>
      <c r="V6" s="56"/>
      <c r="W6" s="50"/>
      <c r="X6" s="4"/>
      <c r="Y6" s="4"/>
      <c r="Z6" s="4"/>
      <c r="AA6" s="4"/>
    </row>
    <row r="7" spans="1:27" x14ac:dyDescent="0.25">
      <c r="A7" s="53"/>
      <c r="B7" s="64"/>
      <c r="C7" s="61"/>
      <c r="D7" s="53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51"/>
      <c r="V7" s="57"/>
      <c r="W7" s="51"/>
      <c r="X7" s="4"/>
      <c r="Y7" s="4"/>
      <c r="Z7" s="4"/>
      <c r="AA7" s="4"/>
    </row>
    <row r="8" spans="1:27" ht="30" x14ac:dyDescent="0.25">
      <c r="A8" s="1">
        <v>1</v>
      </c>
      <c r="B8" s="44" t="s">
        <v>181</v>
      </c>
      <c r="C8" s="44" t="s">
        <v>95</v>
      </c>
      <c r="D8" s="1" t="s">
        <v>164</v>
      </c>
      <c r="E8" s="2">
        <v>0</v>
      </c>
      <c r="F8" s="1">
        <v>0</v>
      </c>
      <c r="G8" s="1">
        <v>1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5</v>
      </c>
      <c r="R8" s="1">
        <v>0</v>
      </c>
      <c r="S8" s="1">
        <v>6</v>
      </c>
      <c r="T8" s="1">
        <v>2.5</v>
      </c>
      <c r="U8" s="8">
        <f t="shared" ref="U8:U12" si="0">SUM(E8:T8)</f>
        <v>15.5</v>
      </c>
      <c r="V8" s="8">
        <v>7.4</v>
      </c>
      <c r="W8" s="11"/>
      <c r="X8" s="3"/>
      <c r="Y8" s="3"/>
      <c r="Z8" s="3"/>
      <c r="AA8" s="3"/>
    </row>
    <row r="9" spans="1:27" ht="30" x14ac:dyDescent="0.25">
      <c r="A9" s="1">
        <v>2</v>
      </c>
      <c r="B9" s="44" t="s">
        <v>187</v>
      </c>
      <c r="C9" s="44" t="s">
        <v>81</v>
      </c>
      <c r="D9" s="1" t="s">
        <v>167</v>
      </c>
      <c r="E9" s="2">
        <v>1</v>
      </c>
      <c r="F9" s="1">
        <v>0</v>
      </c>
      <c r="G9" s="1">
        <v>1</v>
      </c>
      <c r="H9" s="1">
        <v>1</v>
      </c>
      <c r="I9" s="1">
        <v>0</v>
      </c>
      <c r="J9" s="1">
        <v>1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2</v>
      </c>
      <c r="R9" s="1">
        <v>1</v>
      </c>
      <c r="S9" s="1">
        <v>4</v>
      </c>
      <c r="T9" s="1">
        <v>3</v>
      </c>
      <c r="U9" s="8">
        <f t="shared" si="0"/>
        <v>15</v>
      </c>
      <c r="V9" s="8">
        <v>7.1</v>
      </c>
      <c r="W9" s="11"/>
      <c r="X9" s="3"/>
      <c r="Y9" s="3"/>
      <c r="Z9" s="3"/>
      <c r="AA9" s="3"/>
    </row>
    <row r="10" spans="1:27" ht="15.75" x14ac:dyDescent="0.25">
      <c r="A10" s="1">
        <v>3</v>
      </c>
      <c r="B10" s="44" t="s">
        <v>177</v>
      </c>
      <c r="C10" s="44" t="s">
        <v>89</v>
      </c>
      <c r="D10" s="1" t="s">
        <v>170</v>
      </c>
      <c r="E10" s="2">
        <v>0</v>
      </c>
      <c r="F10" s="1">
        <v>0</v>
      </c>
      <c r="G10" s="1">
        <v>0</v>
      </c>
      <c r="H10" s="1">
        <v>1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6</v>
      </c>
      <c r="R10" s="1">
        <v>0</v>
      </c>
      <c r="S10" s="1">
        <v>3</v>
      </c>
      <c r="T10" s="1">
        <v>2</v>
      </c>
      <c r="U10" s="8">
        <f t="shared" si="0"/>
        <v>13</v>
      </c>
      <c r="V10" s="8">
        <v>6.2</v>
      </c>
      <c r="W10" s="11"/>
      <c r="X10" s="3"/>
      <c r="Y10" s="3"/>
      <c r="Z10" s="3"/>
      <c r="AA10" s="3"/>
    </row>
    <row r="11" spans="1:27" ht="15.75" x14ac:dyDescent="0.25">
      <c r="A11" s="1">
        <v>4</v>
      </c>
      <c r="B11" s="44" t="s">
        <v>178</v>
      </c>
      <c r="C11" s="44" t="s">
        <v>89</v>
      </c>
      <c r="D11" s="1" t="s">
        <v>171</v>
      </c>
      <c r="E11" s="2">
        <v>0</v>
      </c>
      <c r="F11" s="1">
        <v>1</v>
      </c>
      <c r="G11" s="1">
        <v>1</v>
      </c>
      <c r="H11" s="1">
        <v>0</v>
      </c>
      <c r="I11" s="1">
        <v>0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6</v>
      </c>
      <c r="R11" s="1">
        <v>0</v>
      </c>
      <c r="S11" s="1">
        <v>8</v>
      </c>
      <c r="T11" s="1">
        <v>2.5</v>
      </c>
      <c r="U11" s="8">
        <f t="shared" si="0"/>
        <v>19.5</v>
      </c>
      <c r="V11" s="8">
        <v>9.3000000000000007</v>
      </c>
      <c r="W11" s="11">
        <v>2</v>
      </c>
      <c r="X11" s="3"/>
      <c r="Y11" s="3"/>
      <c r="Z11" s="3"/>
      <c r="AA11" s="3"/>
    </row>
    <row r="12" spans="1:27" ht="30" x14ac:dyDescent="0.25">
      <c r="A12" s="1">
        <v>5</v>
      </c>
      <c r="B12" s="44" t="s">
        <v>184</v>
      </c>
      <c r="C12" s="44" t="s">
        <v>74</v>
      </c>
      <c r="D12" s="1" t="s">
        <v>174</v>
      </c>
      <c r="E12" s="2">
        <v>1</v>
      </c>
      <c r="F12" s="1">
        <v>0</v>
      </c>
      <c r="G12" s="1">
        <v>0</v>
      </c>
      <c r="H12" s="1">
        <v>1</v>
      </c>
      <c r="I12" s="1">
        <v>0</v>
      </c>
      <c r="J12" s="1">
        <v>1</v>
      </c>
      <c r="K12" s="1">
        <v>0</v>
      </c>
      <c r="L12" s="1">
        <v>2</v>
      </c>
      <c r="M12" s="1">
        <v>0</v>
      </c>
      <c r="N12" s="1">
        <v>2</v>
      </c>
      <c r="O12" s="1">
        <v>0</v>
      </c>
      <c r="P12" s="1">
        <v>0</v>
      </c>
      <c r="Q12" s="1">
        <v>4</v>
      </c>
      <c r="R12" s="1">
        <v>1</v>
      </c>
      <c r="S12" s="1">
        <v>5</v>
      </c>
      <c r="T12" s="1">
        <v>2.5</v>
      </c>
      <c r="U12" s="8">
        <f t="shared" si="0"/>
        <v>19.5</v>
      </c>
      <c r="V12" s="8">
        <v>9.3000000000000007</v>
      </c>
      <c r="W12" s="11">
        <v>2</v>
      </c>
      <c r="X12" s="3"/>
      <c r="Y12" s="3"/>
      <c r="Z12" s="3"/>
      <c r="AA12" s="3"/>
    </row>
    <row r="13" spans="1:27" ht="30" x14ac:dyDescent="0.25">
      <c r="A13" s="1">
        <v>6</v>
      </c>
      <c r="B13" s="44" t="s">
        <v>213</v>
      </c>
      <c r="C13" s="44" t="s">
        <v>160</v>
      </c>
      <c r="D13" s="1" t="s">
        <v>201</v>
      </c>
      <c r="E13" s="2">
        <v>0</v>
      </c>
      <c r="F13" s="1">
        <v>0</v>
      </c>
      <c r="G13" s="1">
        <v>1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3</v>
      </c>
      <c r="R13" s="1">
        <v>1</v>
      </c>
      <c r="S13" s="1">
        <v>2</v>
      </c>
      <c r="T13" s="1">
        <v>2.5</v>
      </c>
      <c r="U13" s="8">
        <f t="shared" ref="U13" si="1">SUM(E13:T13)</f>
        <v>10.5</v>
      </c>
      <c r="V13" s="8">
        <v>5</v>
      </c>
      <c r="W13" s="11"/>
      <c r="X13" s="3"/>
      <c r="Y13" s="3"/>
      <c r="Z13" s="3"/>
      <c r="AA13" s="3"/>
    </row>
    <row r="14" spans="1:27" x14ac:dyDescent="0.25">
      <c r="A14" s="1">
        <v>7</v>
      </c>
      <c r="B14" s="44" t="s">
        <v>209</v>
      </c>
      <c r="C14" s="44" t="s">
        <v>160</v>
      </c>
      <c r="D14" s="1" t="s">
        <v>202</v>
      </c>
      <c r="E14" s="2">
        <v>1</v>
      </c>
      <c r="F14" s="1">
        <v>0</v>
      </c>
      <c r="G14" s="1">
        <v>1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4</v>
      </c>
      <c r="R14" s="1">
        <v>1</v>
      </c>
      <c r="S14" s="1">
        <v>8</v>
      </c>
      <c r="T14" s="1">
        <v>2.5</v>
      </c>
      <c r="U14" s="8">
        <v>17.5</v>
      </c>
      <c r="V14" s="8">
        <v>8.3000000000000007</v>
      </c>
      <c r="W14" s="1"/>
      <c r="X14" s="3"/>
      <c r="Y14" s="3"/>
      <c r="Z14" s="3"/>
      <c r="AA14" s="3"/>
    </row>
    <row r="15" spans="1:27" x14ac:dyDescent="0.25">
      <c r="A15" s="1">
        <v>8</v>
      </c>
      <c r="B15" s="44" t="s">
        <v>210</v>
      </c>
      <c r="C15" s="44" t="s">
        <v>160</v>
      </c>
      <c r="D15" s="1" t="s">
        <v>203</v>
      </c>
      <c r="E15" s="1">
        <v>0</v>
      </c>
      <c r="F15" s="1">
        <v>0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5</v>
      </c>
      <c r="R15" s="1">
        <v>1</v>
      </c>
      <c r="S15" s="1">
        <v>4</v>
      </c>
      <c r="T15" s="1">
        <v>2.5</v>
      </c>
      <c r="U15" s="1">
        <v>13.5</v>
      </c>
      <c r="V15" s="1">
        <v>6.4</v>
      </c>
      <c r="W15" s="1"/>
    </row>
    <row r="16" spans="1:27" x14ac:dyDescent="0.25">
      <c r="A16" s="1">
        <v>9</v>
      </c>
      <c r="B16" s="44" t="s">
        <v>212</v>
      </c>
      <c r="C16" s="44" t="s">
        <v>160</v>
      </c>
      <c r="D16" s="1" t="s">
        <v>205</v>
      </c>
      <c r="E16" s="1">
        <v>0</v>
      </c>
      <c r="F16" s="1">
        <v>1</v>
      </c>
      <c r="G16" s="1">
        <v>0</v>
      </c>
      <c r="H16" s="1">
        <v>1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3</v>
      </c>
      <c r="R16" s="1">
        <v>1</v>
      </c>
      <c r="S16" s="1">
        <v>5</v>
      </c>
      <c r="T16" s="1">
        <v>2.5</v>
      </c>
      <c r="U16" s="1">
        <v>14.5</v>
      </c>
      <c r="V16" s="1">
        <v>6.9</v>
      </c>
      <c r="W16" s="1"/>
    </row>
    <row r="17" spans="1:23" x14ac:dyDescent="0.25">
      <c r="A17" s="1">
        <v>10</v>
      </c>
      <c r="B17" s="44" t="s">
        <v>211</v>
      </c>
      <c r="C17" s="44" t="s">
        <v>160</v>
      </c>
      <c r="D17" s="1" t="s">
        <v>206</v>
      </c>
      <c r="E17" s="1">
        <v>0</v>
      </c>
      <c r="F17" s="1">
        <v>0</v>
      </c>
      <c r="G17" s="1">
        <v>1</v>
      </c>
      <c r="H17" s="1">
        <v>1</v>
      </c>
      <c r="I17" s="1">
        <v>0</v>
      </c>
      <c r="J17" s="1">
        <v>0</v>
      </c>
      <c r="K17" s="1">
        <v>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6</v>
      </c>
      <c r="R17" s="1">
        <v>2</v>
      </c>
      <c r="S17" s="1">
        <v>5</v>
      </c>
      <c r="T17" s="1">
        <v>2</v>
      </c>
      <c r="U17" s="1">
        <f>SUM(E17:T17)</f>
        <v>18</v>
      </c>
      <c r="V17" s="1">
        <v>8.9</v>
      </c>
      <c r="W17" s="33">
        <v>3</v>
      </c>
    </row>
    <row r="18" spans="1:23" ht="30" x14ac:dyDescent="0.25">
      <c r="A18" s="1">
        <v>11</v>
      </c>
      <c r="B18" s="44" t="s">
        <v>216</v>
      </c>
      <c r="C18" s="44" t="s">
        <v>77</v>
      </c>
      <c r="D18" s="1" t="s">
        <v>214</v>
      </c>
      <c r="E18" s="1">
        <v>0</v>
      </c>
      <c r="F18" s="1">
        <v>1</v>
      </c>
      <c r="G18" s="1">
        <v>1</v>
      </c>
      <c r="H18" s="1">
        <v>0</v>
      </c>
      <c r="I18" s="1">
        <v>0</v>
      </c>
      <c r="J18" s="1">
        <v>1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4</v>
      </c>
      <c r="R18" s="1">
        <v>0</v>
      </c>
      <c r="S18" s="1">
        <v>8</v>
      </c>
      <c r="T18" s="1">
        <v>2.5</v>
      </c>
      <c r="U18" s="1">
        <f t="shared" ref="U18" si="2">SUM(E18:T18)</f>
        <v>18.5</v>
      </c>
      <c r="V18" s="1">
        <v>8.8000000000000007</v>
      </c>
      <c r="W18" s="33"/>
    </row>
    <row r="20" spans="1:23" x14ac:dyDescent="0.25">
      <c r="B20" t="s">
        <v>223</v>
      </c>
    </row>
  </sheetData>
  <mergeCells count="9">
    <mergeCell ref="U5:U7"/>
    <mergeCell ref="W5:W7"/>
    <mergeCell ref="E6:T6"/>
    <mergeCell ref="V5:V7"/>
    <mergeCell ref="A5:A7"/>
    <mergeCell ref="B5:B7"/>
    <mergeCell ref="C5:C7"/>
    <mergeCell ref="D5:D7"/>
    <mergeCell ref="E5:T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3"/>
  <sheetViews>
    <sheetView workbookViewId="0">
      <selection activeCell="P26" sqref="P26"/>
    </sheetView>
  </sheetViews>
  <sheetFormatPr defaultRowHeight="15" x14ac:dyDescent="0.25"/>
  <cols>
    <col min="1" max="1" width="4.28515625" customWidth="1"/>
    <col min="2" max="2" width="17.7109375" customWidth="1"/>
    <col min="3" max="3" width="21.42578125" customWidth="1"/>
    <col min="4" max="4" width="13.28515625" customWidth="1"/>
    <col min="5" max="5" width="2.85546875" customWidth="1"/>
    <col min="6" max="7" width="3" customWidth="1"/>
    <col min="8" max="8" width="3.28515625" customWidth="1"/>
    <col min="9" max="9" width="3.140625" customWidth="1"/>
    <col min="10" max="11" width="3" customWidth="1"/>
    <col min="12" max="15" width="2.85546875" customWidth="1"/>
    <col min="16" max="17" width="3" customWidth="1"/>
    <col min="18" max="18" width="2.85546875" customWidth="1"/>
    <col min="19" max="19" width="2.7109375" customWidth="1"/>
    <col min="20" max="20" width="4.28515625" customWidth="1"/>
    <col min="21" max="21" width="6.28515625" customWidth="1"/>
    <col min="22" max="22" width="9.42578125" customWidth="1"/>
    <col min="23" max="23" width="6.42578125" customWidth="1"/>
    <col min="24" max="25" width="4" customWidth="1"/>
    <col min="26" max="27" width="3.7109375" customWidth="1"/>
  </cols>
  <sheetData>
    <row r="2" spans="1:27" x14ac:dyDescent="0.25">
      <c r="B2" t="s">
        <v>13</v>
      </c>
    </row>
    <row r="3" spans="1:27" x14ac:dyDescent="0.25">
      <c r="B3" t="s">
        <v>12</v>
      </c>
    </row>
    <row r="4" spans="1:27" x14ac:dyDescent="0.25">
      <c r="A4" s="52" t="s">
        <v>0</v>
      </c>
      <c r="B4" s="62" t="s">
        <v>4</v>
      </c>
      <c r="C4" s="59" t="s">
        <v>5</v>
      </c>
      <c r="D4" s="52" t="s">
        <v>1</v>
      </c>
      <c r="E4" s="65" t="s">
        <v>2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49" t="s">
        <v>6</v>
      </c>
      <c r="V4" s="55" t="s">
        <v>222</v>
      </c>
      <c r="W4" s="49" t="s">
        <v>7</v>
      </c>
      <c r="X4" s="4"/>
      <c r="Y4" s="4"/>
      <c r="Z4" s="4"/>
      <c r="AA4" s="4"/>
    </row>
    <row r="5" spans="1:27" x14ac:dyDescent="0.25">
      <c r="A5" s="52"/>
      <c r="B5" s="63"/>
      <c r="C5" s="60"/>
      <c r="D5" s="52"/>
      <c r="E5" s="65" t="s">
        <v>3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50"/>
      <c r="V5" s="56"/>
      <c r="W5" s="50"/>
      <c r="X5" s="4"/>
      <c r="Y5" s="4"/>
      <c r="Z5" s="4"/>
      <c r="AA5" s="4"/>
    </row>
    <row r="6" spans="1:27" x14ac:dyDescent="0.25">
      <c r="A6" s="53"/>
      <c r="B6" s="64"/>
      <c r="C6" s="61"/>
      <c r="D6" s="53"/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51"/>
      <c r="V6" s="57"/>
      <c r="W6" s="51"/>
      <c r="X6" s="4"/>
      <c r="Y6" s="4"/>
      <c r="Z6" s="4"/>
      <c r="AA6" s="4"/>
    </row>
    <row r="7" spans="1:27" ht="21.75" customHeight="1" x14ac:dyDescent="0.25">
      <c r="A7" s="1">
        <v>1</v>
      </c>
      <c r="B7" s="44" t="s">
        <v>137</v>
      </c>
      <c r="C7" s="44" t="s">
        <v>110</v>
      </c>
      <c r="D7" s="1" t="s">
        <v>53</v>
      </c>
      <c r="E7" s="2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4</v>
      </c>
      <c r="R7" s="1">
        <v>1</v>
      </c>
      <c r="S7" s="1">
        <v>0</v>
      </c>
      <c r="T7" s="1">
        <v>2.5</v>
      </c>
      <c r="U7" s="8">
        <f t="shared" ref="U7:U21" si="0">SUM(E7:T7)</f>
        <v>8.5</v>
      </c>
      <c r="V7" s="8">
        <v>4</v>
      </c>
      <c r="W7" s="11"/>
      <c r="X7" s="3"/>
      <c r="Y7" s="3"/>
      <c r="Z7" s="3"/>
      <c r="AA7" s="3"/>
    </row>
    <row r="8" spans="1:27" ht="21" customHeight="1" x14ac:dyDescent="0.25">
      <c r="A8" s="1">
        <v>2</v>
      </c>
      <c r="B8" s="44" t="s">
        <v>127</v>
      </c>
      <c r="C8" s="44" t="s">
        <v>95</v>
      </c>
      <c r="D8" s="1" t="s">
        <v>54</v>
      </c>
      <c r="E8" s="2">
        <v>1</v>
      </c>
      <c r="F8" s="1">
        <v>1</v>
      </c>
      <c r="G8" s="1">
        <v>1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2</v>
      </c>
      <c r="R8" s="1">
        <v>1</v>
      </c>
      <c r="S8" s="1">
        <v>6</v>
      </c>
      <c r="T8" s="1">
        <v>2.5</v>
      </c>
      <c r="U8" s="8">
        <f t="shared" si="0"/>
        <v>15.5</v>
      </c>
      <c r="V8" s="8">
        <v>7.4</v>
      </c>
      <c r="W8" s="11"/>
      <c r="X8" s="3"/>
      <c r="Y8" s="3"/>
      <c r="Z8" s="3"/>
      <c r="AA8" s="3"/>
    </row>
    <row r="9" spans="1:27" ht="30" x14ac:dyDescent="0.25">
      <c r="A9" s="1">
        <v>3</v>
      </c>
      <c r="B9" s="44" t="s">
        <v>153</v>
      </c>
      <c r="C9" s="44" t="s">
        <v>77</v>
      </c>
      <c r="D9" s="1" t="s">
        <v>58</v>
      </c>
      <c r="E9" s="2">
        <v>0</v>
      </c>
      <c r="F9" s="1">
        <v>0</v>
      </c>
      <c r="G9" s="1">
        <v>0</v>
      </c>
      <c r="H9" s="1">
        <v>0</v>
      </c>
      <c r="I9" s="1">
        <v>0</v>
      </c>
      <c r="J9" s="1">
        <v>1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6</v>
      </c>
      <c r="R9" s="1">
        <v>0</v>
      </c>
      <c r="S9" s="1">
        <v>4</v>
      </c>
      <c r="T9" s="1">
        <v>2</v>
      </c>
      <c r="U9" s="8">
        <f t="shared" si="0"/>
        <v>13</v>
      </c>
      <c r="V9" s="8">
        <v>6.2</v>
      </c>
      <c r="W9" s="11"/>
      <c r="X9" s="3"/>
      <c r="Y9" s="3"/>
      <c r="Z9" s="3"/>
      <c r="AA9" s="3"/>
    </row>
    <row r="10" spans="1:27" ht="30" x14ac:dyDescent="0.25">
      <c r="A10" s="1">
        <v>4</v>
      </c>
      <c r="B10" s="44" t="s">
        <v>151</v>
      </c>
      <c r="C10" s="44" t="s">
        <v>77</v>
      </c>
      <c r="D10" s="1" t="s">
        <v>60</v>
      </c>
      <c r="E10" s="2">
        <v>1</v>
      </c>
      <c r="F10" s="1">
        <v>0</v>
      </c>
      <c r="G10" s="1">
        <v>1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6</v>
      </c>
      <c r="R10" s="1">
        <v>0</v>
      </c>
      <c r="S10" s="1">
        <v>3</v>
      </c>
      <c r="T10" s="1">
        <v>3</v>
      </c>
      <c r="U10" s="8">
        <f t="shared" si="0"/>
        <v>15</v>
      </c>
      <c r="V10" s="8">
        <v>7.1</v>
      </c>
      <c r="W10" s="11"/>
      <c r="X10" s="3"/>
      <c r="Y10" s="3"/>
      <c r="Z10" s="3"/>
      <c r="AA10" s="3"/>
    </row>
    <row r="11" spans="1:27" ht="15.75" x14ac:dyDescent="0.25">
      <c r="A11" s="1">
        <v>5</v>
      </c>
      <c r="B11" s="44" t="s">
        <v>142</v>
      </c>
      <c r="C11" s="44" t="s">
        <v>89</v>
      </c>
      <c r="D11" s="1" t="s">
        <v>61</v>
      </c>
      <c r="E11" s="2">
        <v>0</v>
      </c>
      <c r="F11" s="1">
        <v>0</v>
      </c>
      <c r="G11" s="1">
        <v>0</v>
      </c>
      <c r="H11" s="1">
        <v>1</v>
      </c>
      <c r="I11" s="1">
        <v>0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4</v>
      </c>
      <c r="R11" s="1">
        <v>1</v>
      </c>
      <c r="S11" s="1">
        <v>1</v>
      </c>
      <c r="T11" s="1">
        <v>2.5</v>
      </c>
      <c r="U11" s="8">
        <f t="shared" si="0"/>
        <v>10.5</v>
      </c>
      <c r="V11" s="8">
        <v>5</v>
      </c>
      <c r="W11" s="11"/>
      <c r="X11" s="3"/>
      <c r="Y11" s="3"/>
      <c r="Z11" s="3"/>
      <c r="AA11" s="3"/>
    </row>
    <row r="12" spans="1:27" ht="18" customHeight="1" x14ac:dyDescent="0.25">
      <c r="A12" s="1">
        <v>6</v>
      </c>
      <c r="B12" s="44" t="s">
        <v>143</v>
      </c>
      <c r="C12" s="44" t="s">
        <v>144</v>
      </c>
      <c r="D12" s="1" t="s">
        <v>63</v>
      </c>
      <c r="E12" s="1">
        <v>1</v>
      </c>
      <c r="F12" s="1">
        <v>1</v>
      </c>
      <c r="G12" s="1">
        <v>1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1</v>
      </c>
      <c r="U12" s="8">
        <f t="shared" si="0"/>
        <v>5</v>
      </c>
      <c r="V12" s="8">
        <v>2.4</v>
      </c>
      <c r="W12" s="12"/>
      <c r="X12" s="3"/>
      <c r="Y12" s="3"/>
      <c r="Z12" s="3"/>
      <c r="AA12" s="3"/>
    </row>
    <row r="13" spans="1:27" ht="21.75" customHeight="1" x14ac:dyDescent="0.25">
      <c r="A13" s="1">
        <v>7</v>
      </c>
      <c r="B13" s="44" t="s">
        <v>140</v>
      </c>
      <c r="C13" s="44" t="s">
        <v>116</v>
      </c>
      <c r="D13" s="29" t="s">
        <v>65</v>
      </c>
      <c r="E13" s="30">
        <v>1</v>
      </c>
      <c r="F13" s="29">
        <v>1</v>
      </c>
      <c r="G13" s="29">
        <v>1</v>
      </c>
      <c r="H13" s="29">
        <v>0</v>
      </c>
      <c r="I13" s="29">
        <v>1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1</v>
      </c>
      <c r="U13" s="8">
        <f t="shared" si="0"/>
        <v>5</v>
      </c>
      <c r="V13" s="8">
        <v>2.4</v>
      </c>
      <c r="W13" s="11"/>
      <c r="X13" s="3"/>
      <c r="Y13" s="3"/>
      <c r="Z13" s="3"/>
      <c r="AA13" s="3"/>
    </row>
    <row r="14" spans="1:27" ht="30" x14ac:dyDescent="0.25">
      <c r="A14" s="1">
        <v>8</v>
      </c>
      <c r="B14" s="44" t="s">
        <v>147</v>
      </c>
      <c r="C14" s="44" t="s">
        <v>146</v>
      </c>
      <c r="D14" s="31" t="s">
        <v>67</v>
      </c>
      <c r="E14" s="31">
        <v>1</v>
      </c>
      <c r="F14" s="31">
        <v>1</v>
      </c>
      <c r="G14" s="31">
        <v>1</v>
      </c>
      <c r="H14" s="31">
        <v>1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1</v>
      </c>
      <c r="U14" s="8">
        <f t="shared" si="0"/>
        <v>5</v>
      </c>
      <c r="V14" s="8">
        <v>2.4</v>
      </c>
      <c r="W14" s="34"/>
    </row>
    <row r="15" spans="1:27" ht="30" x14ac:dyDescent="0.25">
      <c r="A15" s="1">
        <v>9</v>
      </c>
      <c r="B15" s="44" t="s">
        <v>145</v>
      </c>
      <c r="C15" s="44" t="s">
        <v>146</v>
      </c>
      <c r="D15" s="31" t="s">
        <v>68</v>
      </c>
      <c r="E15" s="31">
        <v>1</v>
      </c>
      <c r="F15" s="31">
        <v>1</v>
      </c>
      <c r="G15" s="31">
        <v>1</v>
      </c>
      <c r="H15" s="31">
        <v>1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1</v>
      </c>
      <c r="U15" s="8">
        <f t="shared" si="0"/>
        <v>5</v>
      </c>
      <c r="V15" s="8">
        <v>2.4</v>
      </c>
      <c r="W15" s="34"/>
    </row>
    <row r="16" spans="1:27" ht="30" x14ac:dyDescent="0.25">
      <c r="A16" s="1">
        <v>10</v>
      </c>
      <c r="B16" s="44" t="s">
        <v>133</v>
      </c>
      <c r="C16" s="44" t="s">
        <v>105</v>
      </c>
      <c r="D16" s="31" t="s">
        <v>69</v>
      </c>
      <c r="E16" s="31">
        <v>1</v>
      </c>
      <c r="F16" s="31">
        <v>1</v>
      </c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2</v>
      </c>
      <c r="M16" s="31">
        <v>0</v>
      </c>
      <c r="N16" s="31">
        <v>0</v>
      </c>
      <c r="O16" s="31">
        <v>2</v>
      </c>
      <c r="P16" s="31">
        <v>2</v>
      </c>
      <c r="Q16" s="31">
        <v>6</v>
      </c>
      <c r="R16" s="31">
        <v>4</v>
      </c>
      <c r="S16" s="31">
        <v>5</v>
      </c>
      <c r="T16" s="31">
        <v>3</v>
      </c>
      <c r="U16" s="8">
        <f t="shared" si="0"/>
        <v>31</v>
      </c>
      <c r="V16" s="8">
        <v>14.8</v>
      </c>
      <c r="W16" s="34">
        <v>1</v>
      </c>
    </row>
    <row r="17" spans="1:23" ht="30" x14ac:dyDescent="0.25">
      <c r="A17" s="1">
        <v>11</v>
      </c>
      <c r="B17" s="44" t="s">
        <v>134</v>
      </c>
      <c r="C17" s="44" t="s">
        <v>105</v>
      </c>
      <c r="D17" s="31" t="s">
        <v>70</v>
      </c>
      <c r="E17" s="31">
        <v>1</v>
      </c>
      <c r="F17" s="31">
        <v>1</v>
      </c>
      <c r="G17" s="31">
        <v>1</v>
      </c>
      <c r="H17" s="31">
        <v>1</v>
      </c>
      <c r="I17" s="31">
        <v>0</v>
      </c>
      <c r="J17" s="31">
        <v>0</v>
      </c>
      <c r="K17" s="31">
        <v>1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2</v>
      </c>
      <c r="R17" s="31">
        <v>2</v>
      </c>
      <c r="S17" s="31">
        <v>7</v>
      </c>
      <c r="T17" s="31">
        <v>0</v>
      </c>
      <c r="U17" s="8">
        <f t="shared" si="0"/>
        <v>16</v>
      </c>
      <c r="V17" s="8">
        <v>7.6</v>
      </c>
      <c r="W17" s="34"/>
    </row>
    <row r="18" spans="1:23" ht="30" x14ac:dyDescent="0.25">
      <c r="A18" s="1">
        <v>12</v>
      </c>
      <c r="B18" s="44" t="s">
        <v>132</v>
      </c>
      <c r="C18" s="44" t="s">
        <v>131</v>
      </c>
      <c r="D18" s="31" t="s">
        <v>71</v>
      </c>
      <c r="E18" s="31">
        <v>1</v>
      </c>
      <c r="F18" s="31">
        <v>0</v>
      </c>
      <c r="G18" s="31">
        <v>1</v>
      </c>
      <c r="H18" s="31">
        <v>1</v>
      </c>
      <c r="I18" s="31">
        <v>0</v>
      </c>
      <c r="J18" s="31">
        <v>1</v>
      </c>
      <c r="K18" s="31">
        <v>0</v>
      </c>
      <c r="L18" s="31">
        <v>2</v>
      </c>
      <c r="M18" s="31">
        <v>2</v>
      </c>
      <c r="N18" s="31">
        <v>2</v>
      </c>
      <c r="O18" s="31">
        <v>0</v>
      </c>
      <c r="P18" s="31">
        <v>0</v>
      </c>
      <c r="Q18" s="31">
        <v>6</v>
      </c>
      <c r="R18" s="31">
        <v>1</v>
      </c>
      <c r="S18" s="31">
        <v>6</v>
      </c>
      <c r="T18" s="31">
        <v>3</v>
      </c>
      <c r="U18" s="8">
        <f t="shared" si="0"/>
        <v>26</v>
      </c>
      <c r="V18" s="8">
        <v>12.4</v>
      </c>
      <c r="W18" s="34">
        <v>2</v>
      </c>
    </row>
    <row r="19" spans="1:23" ht="15.75" x14ac:dyDescent="0.25">
      <c r="A19" s="1">
        <v>13</v>
      </c>
      <c r="B19" s="44" t="s">
        <v>224</v>
      </c>
      <c r="C19" s="44" t="s">
        <v>160</v>
      </c>
      <c r="D19" s="31" t="s">
        <v>155</v>
      </c>
      <c r="E19" s="31">
        <v>1</v>
      </c>
      <c r="F19" s="31">
        <v>1</v>
      </c>
      <c r="G19" s="31">
        <v>0</v>
      </c>
      <c r="H19" s="31">
        <v>1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6</v>
      </c>
      <c r="R19" s="31">
        <v>2</v>
      </c>
      <c r="S19" s="31">
        <v>10</v>
      </c>
      <c r="T19" s="31">
        <v>2</v>
      </c>
      <c r="U19" s="1">
        <f t="shared" si="0"/>
        <v>23</v>
      </c>
      <c r="V19" s="1">
        <v>11</v>
      </c>
      <c r="W19" s="34">
        <v>3</v>
      </c>
    </row>
    <row r="20" spans="1:23" x14ac:dyDescent="0.25">
      <c r="A20" s="1">
        <v>14</v>
      </c>
      <c r="B20" s="44" t="s">
        <v>162</v>
      </c>
      <c r="C20" s="44" t="s">
        <v>160</v>
      </c>
      <c r="D20" s="31" t="s">
        <v>157</v>
      </c>
      <c r="E20" s="31">
        <v>1</v>
      </c>
      <c r="F20" s="31">
        <v>1</v>
      </c>
      <c r="G20" s="31">
        <v>1</v>
      </c>
      <c r="H20" s="31">
        <v>1</v>
      </c>
      <c r="I20" s="31">
        <v>1</v>
      </c>
      <c r="J20" s="31">
        <v>0</v>
      </c>
      <c r="K20" s="31">
        <v>0</v>
      </c>
      <c r="L20" s="31">
        <v>0</v>
      </c>
      <c r="M20" s="31">
        <v>2</v>
      </c>
      <c r="N20" s="31">
        <v>2</v>
      </c>
      <c r="O20" s="31">
        <v>2</v>
      </c>
      <c r="P20" s="31">
        <v>0</v>
      </c>
      <c r="Q20" s="31">
        <v>6</v>
      </c>
      <c r="R20" s="31">
        <v>1</v>
      </c>
      <c r="S20" s="31">
        <v>4</v>
      </c>
      <c r="T20" s="31">
        <v>0</v>
      </c>
      <c r="U20" s="1">
        <f t="shared" si="0"/>
        <v>22</v>
      </c>
      <c r="V20" s="1">
        <v>10.5</v>
      </c>
      <c r="W20" s="1"/>
    </row>
    <row r="21" spans="1:23" x14ac:dyDescent="0.25">
      <c r="A21" s="1">
        <v>15</v>
      </c>
      <c r="B21" s="44" t="s">
        <v>163</v>
      </c>
      <c r="C21" s="44" t="s">
        <v>160</v>
      </c>
      <c r="D21" s="1" t="s">
        <v>158</v>
      </c>
      <c r="E21" s="1">
        <v>1</v>
      </c>
      <c r="F21" s="1">
        <v>1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</v>
      </c>
      <c r="R21" s="1">
        <v>0</v>
      </c>
      <c r="S21" s="1">
        <v>2</v>
      </c>
      <c r="T21" s="1">
        <v>0</v>
      </c>
      <c r="U21" s="1">
        <f t="shared" si="0"/>
        <v>6</v>
      </c>
      <c r="V21" s="1">
        <v>2.9</v>
      </c>
      <c r="W21" s="1"/>
    </row>
    <row r="23" spans="1:23" x14ac:dyDescent="0.25">
      <c r="B23" t="s">
        <v>223</v>
      </c>
    </row>
  </sheetData>
  <mergeCells count="9">
    <mergeCell ref="U4:U6"/>
    <mergeCell ref="W4:W6"/>
    <mergeCell ref="E5:T5"/>
    <mergeCell ref="A4:A6"/>
    <mergeCell ref="B4:B6"/>
    <mergeCell ref="C4:C6"/>
    <mergeCell ref="D4:D6"/>
    <mergeCell ref="E4:T4"/>
    <mergeCell ref="V4:V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5"/>
  <sheetViews>
    <sheetView workbookViewId="0">
      <selection activeCell="B21" sqref="B21"/>
    </sheetView>
  </sheetViews>
  <sheetFormatPr defaultRowHeight="15" x14ac:dyDescent="0.25"/>
  <cols>
    <col min="1" max="1" width="4.28515625" customWidth="1"/>
    <col min="2" max="2" width="16.85546875" customWidth="1"/>
    <col min="3" max="3" width="15.7109375" customWidth="1"/>
    <col min="4" max="4" width="10.7109375" customWidth="1"/>
    <col min="5" max="6" width="3" customWidth="1"/>
    <col min="7" max="7" width="2.5703125" customWidth="1"/>
    <col min="8" max="8" width="2.42578125" customWidth="1"/>
    <col min="9" max="10" width="2.5703125" customWidth="1"/>
    <col min="11" max="11" width="2.7109375" customWidth="1"/>
    <col min="12" max="12" width="2.5703125" customWidth="1"/>
    <col min="13" max="14" width="2.85546875" customWidth="1"/>
    <col min="15" max="15" width="3" customWidth="1"/>
    <col min="16" max="16" width="3.140625" customWidth="1"/>
    <col min="17" max="18" width="2.85546875" customWidth="1"/>
    <col min="19" max="19" width="3" customWidth="1"/>
    <col min="20" max="20" width="2.85546875" customWidth="1"/>
    <col min="21" max="24" width="2.7109375" customWidth="1"/>
    <col min="25" max="25" width="2.85546875" customWidth="1"/>
    <col min="26" max="26" width="3.140625" customWidth="1"/>
    <col min="27" max="27" width="5.5703125" customWidth="1"/>
    <col min="28" max="28" width="9.28515625" customWidth="1"/>
    <col min="29" max="29" width="6.42578125" customWidth="1"/>
    <col min="30" max="31" width="4" customWidth="1"/>
    <col min="32" max="33" width="3.7109375" customWidth="1"/>
  </cols>
  <sheetData>
    <row r="2" spans="1:33" x14ac:dyDescent="0.25">
      <c r="B2" t="s">
        <v>13</v>
      </c>
    </row>
    <row r="3" spans="1:33" x14ac:dyDescent="0.25">
      <c r="B3" t="s">
        <v>8</v>
      </c>
    </row>
    <row r="5" spans="1:33" x14ac:dyDescent="0.25">
      <c r="A5" s="52" t="s">
        <v>0</v>
      </c>
      <c r="B5" s="62" t="s">
        <v>4</v>
      </c>
      <c r="C5" s="59" t="s">
        <v>5</v>
      </c>
      <c r="D5" s="52" t="s">
        <v>1</v>
      </c>
      <c r="E5" s="65" t="s">
        <v>2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49" t="s">
        <v>6</v>
      </c>
      <c r="AB5" s="55" t="s">
        <v>222</v>
      </c>
      <c r="AC5" s="49" t="s">
        <v>7</v>
      </c>
      <c r="AD5" s="4"/>
      <c r="AE5" s="4"/>
      <c r="AF5" s="4"/>
      <c r="AG5" s="4"/>
    </row>
    <row r="6" spans="1:33" x14ac:dyDescent="0.25">
      <c r="A6" s="52"/>
      <c r="B6" s="63"/>
      <c r="C6" s="60"/>
      <c r="D6" s="52"/>
      <c r="E6" s="65" t="s">
        <v>3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50"/>
      <c r="AB6" s="56"/>
      <c r="AC6" s="50"/>
      <c r="AD6" s="4"/>
      <c r="AE6" s="4"/>
      <c r="AF6" s="4"/>
      <c r="AG6" s="4"/>
    </row>
    <row r="7" spans="1:33" x14ac:dyDescent="0.25">
      <c r="A7" s="53"/>
      <c r="B7" s="64"/>
      <c r="C7" s="61"/>
      <c r="D7" s="53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7">
        <v>18</v>
      </c>
      <c r="W7" s="7">
        <v>19</v>
      </c>
      <c r="X7" s="7">
        <v>20</v>
      </c>
      <c r="Y7" s="7">
        <v>21</v>
      </c>
      <c r="Z7" s="7">
        <v>22</v>
      </c>
      <c r="AA7" s="51"/>
      <c r="AB7" s="57"/>
      <c r="AC7" s="51"/>
      <c r="AD7" s="4"/>
      <c r="AE7" s="4"/>
      <c r="AF7" s="4"/>
      <c r="AG7" s="4"/>
    </row>
    <row r="8" spans="1:33" ht="30" x14ac:dyDescent="0.25">
      <c r="A8" s="1">
        <v>1</v>
      </c>
      <c r="B8" s="44" t="s">
        <v>86</v>
      </c>
      <c r="C8" s="44" t="s">
        <v>87</v>
      </c>
      <c r="D8" s="1" t="s">
        <v>38</v>
      </c>
      <c r="E8" s="2">
        <v>0</v>
      </c>
      <c r="F8" s="1">
        <v>0</v>
      </c>
      <c r="G8" s="1">
        <v>0</v>
      </c>
      <c r="H8" s="1">
        <v>1</v>
      </c>
      <c r="I8" s="1">
        <v>1</v>
      </c>
      <c r="J8" s="1">
        <v>0</v>
      </c>
      <c r="K8" s="1">
        <v>1</v>
      </c>
      <c r="L8" s="1">
        <v>0</v>
      </c>
      <c r="M8" s="1">
        <v>0</v>
      </c>
      <c r="N8" s="1">
        <v>1</v>
      </c>
      <c r="O8" s="1">
        <v>1</v>
      </c>
      <c r="P8" s="1">
        <v>0</v>
      </c>
      <c r="Q8" s="1">
        <v>0</v>
      </c>
      <c r="R8" s="1">
        <v>1</v>
      </c>
      <c r="S8" s="1">
        <v>0</v>
      </c>
      <c r="T8" s="1">
        <v>0</v>
      </c>
      <c r="U8" s="1">
        <v>2</v>
      </c>
      <c r="V8" s="1">
        <v>2</v>
      </c>
      <c r="W8" s="1">
        <v>0</v>
      </c>
      <c r="X8" s="1">
        <v>2</v>
      </c>
      <c r="Y8" s="1">
        <v>1</v>
      </c>
      <c r="Z8" s="1">
        <v>7</v>
      </c>
      <c r="AA8" s="8">
        <f t="shared" ref="AA8:AA18" si="0">SUM(E8:Z8)</f>
        <v>20</v>
      </c>
      <c r="AB8" s="8">
        <v>10</v>
      </c>
      <c r="AC8" s="11"/>
      <c r="AD8" s="3"/>
      <c r="AE8" s="3"/>
      <c r="AF8" s="3"/>
      <c r="AG8" s="3"/>
    </row>
    <row r="9" spans="1:33" ht="15.75" x14ac:dyDescent="0.25">
      <c r="A9" s="1">
        <v>2</v>
      </c>
      <c r="B9" s="44" t="s">
        <v>91</v>
      </c>
      <c r="C9" s="44" t="s">
        <v>89</v>
      </c>
      <c r="D9" s="1" t="s">
        <v>39</v>
      </c>
      <c r="E9" s="2">
        <v>1</v>
      </c>
      <c r="F9" s="1">
        <v>0</v>
      </c>
      <c r="G9" s="1">
        <v>1</v>
      </c>
      <c r="H9" s="1">
        <v>1</v>
      </c>
      <c r="I9" s="1">
        <v>0</v>
      </c>
      <c r="J9" s="1">
        <v>1</v>
      </c>
      <c r="K9" s="1">
        <v>0</v>
      </c>
      <c r="L9" s="1">
        <v>1</v>
      </c>
      <c r="M9" s="1">
        <v>0</v>
      </c>
      <c r="N9" s="1">
        <v>1</v>
      </c>
      <c r="O9" s="1">
        <v>0</v>
      </c>
      <c r="P9" s="1">
        <v>0</v>
      </c>
      <c r="Q9" s="1">
        <v>0</v>
      </c>
      <c r="R9" s="1">
        <v>1</v>
      </c>
      <c r="S9" s="1">
        <v>1</v>
      </c>
      <c r="T9" s="1">
        <v>0</v>
      </c>
      <c r="U9" s="1">
        <v>0</v>
      </c>
      <c r="V9" s="1">
        <v>2</v>
      </c>
      <c r="W9" s="1">
        <v>0</v>
      </c>
      <c r="X9" s="1">
        <v>4</v>
      </c>
      <c r="Y9" s="1">
        <v>1</v>
      </c>
      <c r="Z9" s="1">
        <v>7</v>
      </c>
      <c r="AA9" s="8">
        <f t="shared" si="0"/>
        <v>22</v>
      </c>
      <c r="AB9" s="8">
        <v>11</v>
      </c>
      <c r="AC9" s="11"/>
      <c r="AD9" s="3"/>
      <c r="AE9" s="3"/>
      <c r="AF9" s="3"/>
      <c r="AG9" s="3"/>
    </row>
    <row r="10" spans="1:33" ht="30" x14ac:dyDescent="0.25">
      <c r="A10" s="1">
        <v>3</v>
      </c>
      <c r="B10" s="44" t="s">
        <v>90</v>
      </c>
      <c r="C10" s="44" t="s">
        <v>89</v>
      </c>
      <c r="D10" s="1" t="s">
        <v>40</v>
      </c>
      <c r="E10" s="2">
        <v>1</v>
      </c>
      <c r="F10" s="1">
        <v>0</v>
      </c>
      <c r="G10" s="1">
        <v>0</v>
      </c>
      <c r="H10" s="1">
        <v>1</v>
      </c>
      <c r="I10" s="1">
        <v>0</v>
      </c>
      <c r="J10" s="1">
        <v>0</v>
      </c>
      <c r="K10" s="1">
        <v>1</v>
      </c>
      <c r="L10" s="1">
        <v>0</v>
      </c>
      <c r="M10" s="1">
        <v>1</v>
      </c>
      <c r="N10" s="1">
        <v>0</v>
      </c>
      <c r="O10" s="1">
        <v>0</v>
      </c>
      <c r="P10" s="1">
        <v>1</v>
      </c>
      <c r="Q10" s="1">
        <v>1</v>
      </c>
      <c r="R10" s="1">
        <v>1</v>
      </c>
      <c r="S10" s="1">
        <v>1</v>
      </c>
      <c r="T10" s="1">
        <v>0</v>
      </c>
      <c r="U10" s="1">
        <v>0</v>
      </c>
      <c r="V10" s="1">
        <v>2</v>
      </c>
      <c r="W10" s="1">
        <v>0</v>
      </c>
      <c r="X10" s="1">
        <v>4</v>
      </c>
      <c r="Y10" s="1">
        <v>2</v>
      </c>
      <c r="Z10" s="1">
        <v>5</v>
      </c>
      <c r="AA10" s="8">
        <f t="shared" si="0"/>
        <v>21</v>
      </c>
      <c r="AB10" s="8">
        <v>10.5</v>
      </c>
      <c r="AC10" s="11"/>
      <c r="AD10" s="3"/>
      <c r="AE10" s="3"/>
      <c r="AF10" s="3"/>
      <c r="AG10" s="3"/>
    </row>
    <row r="11" spans="1:33" ht="30" x14ac:dyDescent="0.25">
      <c r="A11" s="1">
        <v>4</v>
      </c>
      <c r="B11" s="44" t="s">
        <v>84</v>
      </c>
      <c r="C11" s="44" t="s">
        <v>85</v>
      </c>
      <c r="D11" s="1" t="s">
        <v>42</v>
      </c>
      <c r="E11" s="2">
        <v>1</v>
      </c>
      <c r="F11" s="1">
        <v>1</v>
      </c>
      <c r="G11" s="1">
        <v>1</v>
      </c>
      <c r="H11" s="1">
        <v>1</v>
      </c>
      <c r="I11" s="1">
        <v>0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0</v>
      </c>
      <c r="S11" s="1">
        <v>1</v>
      </c>
      <c r="T11" s="1">
        <v>0</v>
      </c>
      <c r="U11" s="1">
        <v>0</v>
      </c>
      <c r="V11" s="1">
        <v>0</v>
      </c>
      <c r="W11" s="1">
        <v>2</v>
      </c>
      <c r="X11" s="1">
        <v>6</v>
      </c>
      <c r="Y11" s="1">
        <v>4</v>
      </c>
      <c r="Z11" s="1">
        <v>7</v>
      </c>
      <c r="AA11" s="8">
        <f t="shared" si="0"/>
        <v>32</v>
      </c>
      <c r="AB11" s="8">
        <v>16</v>
      </c>
      <c r="AC11" s="11">
        <v>1</v>
      </c>
      <c r="AD11" s="3"/>
      <c r="AE11" s="3"/>
      <c r="AF11" s="3"/>
      <c r="AG11" s="3"/>
    </row>
    <row r="12" spans="1:33" ht="30" x14ac:dyDescent="0.25">
      <c r="A12" s="1">
        <v>5</v>
      </c>
      <c r="B12" s="44" t="s">
        <v>79</v>
      </c>
      <c r="C12" s="44" t="s">
        <v>77</v>
      </c>
      <c r="D12" s="1" t="s">
        <v>43</v>
      </c>
      <c r="E12" s="2">
        <v>0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v>1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5</v>
      </c>
      <c r="Y12" s="1">
        <v>2</v>
      </c>
      <c r="Z12" s="1">
        <v>7</v>
      </c>
      <c r="AA12" s="8">
        <f t="shared" si="0"/>
        <v>18</v>
      </c>
      <c r="AB12" s="8">
        <v>9</v>
      </c>
      <c r="AC12" s="11"/>
      <c r="AD12" s="3"/>
      <c r="AE12" s="3"/>
      <c r="AF12" s="3"/>
      <c r="AG12" s="3"/>
    </row>
    <row r="13" spans="1:33" ht="30" x14ac:dyDescent="0.25">
      <c r="A13" s="1">
        <v>6</v>
      </c>
      <c r="B13" s="44" t="s">
        <v>83</v>
      </c>
      <c r="C13" s="44" t="s">
        <v>77</v>
      </c>
      <c r="D13" s="1" t="s">
        <v>44</v>
      </c>
      <c r="E13" s="2">
        <v>1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1</v>
      </c>
      <c r="L13" s="1">
        <v>0</v>
      </c>
      <c r="M13" s="1">
        <v>0</v>
      </c>
      <c r="N13" s="1">
        <v>1</v>
      </c>
      <c r="O13" s="1">
        <v>0</v>
      </c>
      <c r="P13" s="1">
        <v>1</v>
      </c>
      <c r="Q13" s="1">
        <v>0</v>
      </c>
      <c r="R13" s="1">
        <v>0</v>
      </c>
      <c r="S13" s="1">
        <v>1</v>
      </c>
      <c r="T13" s="1">
        <v>0</v>
      </c>
      <c r="U13" s="1">
        <v>2</v>
      </c>
      <c r="V13" s="1">
        <v>0</v>
      </c>
      <c r="W13" s="1">
        <v>0</v>
      </c>
      <c r="X13" s="1">
        <v>0</v>
      </c>
      <c r="Y13" s="1">
        <v>0</v>
      </c>
      <c r="Z13" s="1">
        <v>7</v>
      </c>
      <c r="AA13" s="8">
        <f t="shared" si="0"/>
        <v>15</v>
      </c>
      <c r="AB13" s="8">
        <v>7.5</v>
      </c>
      <c r="AC13" s="11"/>
      <c r="AD13" s="3"/>
      <c r="AE13" s="3"/>
      <c r="AF13" s="3"/>
      <c r="AG13" s="3"/>
    </row>
    <row r="14" spans="1:33" ht="30" x14ac:dyDescent="0.25">
      <c r="A14" s="1">
        <v>7</v>
      </c>
      <c r="B14" s="44" t="s">
        <v>73</v>
      </c>
      <c r="C14" s="44" t="s">
        <v>74</v>
      </c>
      <c r="D14" s="1" t="s">
        <v>46</v>
      </c>
      <c r="E14" s="2">
        <v>0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0</v>
      </c>
      <c r="O14" s="1">
        <v>0</v>
      </c>
      <c r="P14" s="1">
        <v>1</v>
      </c>
      <c r="Q14" s="1">
        <v>1</v>
      </c>
      <c r="R14" s="1">
        <v>0</v>
      </c>
      <c r="S14" s="1">
        <v>1</v>
      </c>
      <c r="T14" s="1">
        <v>0</v>
      </c>
      <c r="U14" s="1">
        <v>0</v>
      </c>
      <c r="V14" s="1">
        <v>0</v>
      </c>
      <c r="W14" s="1">
        <v>0</v>
      </c>
      <c r="X14" s="1">
        <v>2</v>
      </c>
      <c r="Y14" s="1">
        <v>2</v>
      </c>
      <c r="Z14" s="1">
        <v>7</v>
      </c>
      <c r="AA14" s="8">
        <f t="shared" si="0"/>
        <v>16</v>
      </c>
      <c r="AB14" s="8">
        <v>8</v>
      </c>
      <c r="AC14" s="11"/>
      <c r="AD14" s="3"/>
      <c r="AE14" s="3"/>
      <c r="AF14" s="3"/>
      <c r="AG14" s="3"/>
    </row>
    <row r="15" spans="1:33" ht="30" x14ac:dyDescent="0.25">
      <c r="A15" s="1">
        <v>8</v>
      </c>
      <c r="B15" s="44" t="s">
        <v>94</v>
      </c>
      <c r="C15" s="44" t="s">
        <v>95</v>
      </c>
      <c r="D15" s="9" t="s">
        <v>51</v>
      </c>
      <c r="E15" s="10">
        <v>1</v>
      </c>
      <c r="F15" s="9">
        <v>1</v>
      </c>
      <c r="G15" s="9">
        <v>0</v>
      </c>
      <c r="H15" s="9">
        <v>0</v>
      </c>
      <c r="I15" s="9">
        <v>0</v>
      </c>
      <c r="J15" s="9">
        <v>1</v>
      </c>
      <c r="K15" s="9">
        <v>0</v>
      </c>
      <c r="L15" s="9">
        <v>0</v>
      </c>
      <c r="M15" s="9">
        <v>0</v>
      </c>
      <c r="N15" s="9">
        <v>1</v>
      </c>
      <c r="O15" s="9">
        <v>0</v>
      </c>
      <c r="P15" s="9">
        <v>1</v>
      </c>
      <c r="Q15" s="9">
        <v>1</v>
      </c>
      <c r="R15" s="9">
        <v>1</v>
      </c>
      <c r="S15" s="9">
        <v>1</v>
      </c>
      <c r="T15" s="9">
        <v>0</v>
      </c>
      <c r="U15" s="9">
        <v>0</v>
      </c>
      <c r="V15" s="9">
        <v>0</v>
      </c>
      <c r="W15" s="9">
        <v>0</v>
      </c>
      <c r="X15" s="9">
        <v>6</v>
      </c>
      <c r="Y15" s="9">
        <v>4</v>
      </c>
      <c r="Z15" s="9">
        <v>7</v>
      </c>
      <c r="AA15" s="8">
        <f t="shared" si="0"/>
        <v>25</v>
      </c>
      <c r="AB15" s="8">
        <v>12.5</v>
      </c>
      <c r="AC15" s="11">
        <v>3</v>
      </c>
      <c r="AD15" s="3"/>
      <c r="AE15" s="3"/>
      <c r="AF15" s="3"/>
      <c r="AG15" s="3"/>
    </row>
    <row r="16" spans="1:33" ht="30" x14ac:dyDescent="0.25">
      <c r="A16" s="1">
        <v>9</v>
      </c>
      <c r="B16" s="44" t="s">
        <v>96</v>
      </c>
      <c r="C16" s="44" t="s">
        <v>95</v>
      </c>
      <c r="D16" s="1" t="s">
        <v>52</v>
      </c>
      <c r="E16" s="2">
        <v>0</v>
      </c>
      <c r="F16" s="1">
        <v>0</v>
      </c>
      <c r="G16" s="1">
        <v>1</v>
      </c>
      <c r="H16" s="1">
        <v>1</v>
      </c>
      <c r="I16" s="1">
        <v>0</v>
      </c>
      <c r="J16" s="1">
        <v>0</v>
      </c>
      <c r="K16" s="1">
        <v>0</v>
      </c>
      <c r="L16" s="1">
        <v>1</v>
      </c>
      <c r="M16" s="1">
        <v>1</v>
      </c>
      <c r="N16" s="1">
        <v>1</v>
      </c>
      <c r="O16" s="1">
        <v>0</v>
      </c>
      <c r="P16" s="1">
        <v>1</v>
      </c>
      <c r="Q16" s="1">
        <v>0</v>
      </c>
      <c r="R16" s="1">
        <v>1</v>
      </c>
      <c r="S16" s="1">
        <v>1</v>
      </c>
      <c r="T16" s="1">
        <v>0</v>
      </c>
      <c r="U16" s="1">
        <v>2</v>
      </c>
      <c r="V16" s="1">
        <v>2</v>
      </c>
      <c r="W16" s="1">
        <v>0</v>
      </c>
      <c r="X16" s="1">
        <v>6</v>
      </c>
      <c r="Y16" s="1">
        <v>4</v>
      </c>
      <c r="Z16" s="1">
        <v>7</v>
      </c>
      <c r="AA16" s="8">
        <f t="shared" si="0"/>
        <v>29</v>
      </c>
      <c r="AB16" s="8">
        <v>14.5</v>
      </c>
      <c r="AC16" s="34">
        <v>2</v>
      </c>
      <c r="AD16" s="3"/>
      <c r="AE16" s="3"/>
      <c r="AF16" s="3"/>
      <c r="AG16" s="3"/>
    </row>
    <row r="17" spans="1:33" ht="30" x14ac:dyDescent="0.25">
      <c r="A17" s="1">
        <v>10</v>
      </c>
      <c r="B17" s="44" t="s">
        <v>197</v>
      </c>
      <c r="C17" s="44" t="s">
        <v>160</v>
      </c>
      <c r="D17" s="1" t="s">
        <v>191</v>
      </c>
      <c r="E17" s="1">
        <v>1</v>
      </c>
      <c r="F17" s="1">
        <v>1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4</v>
      </c>
      <c r="Y17" s="1">
        <v>4</v>
      </c>
      <c r="Z17" s="1">
        <v>6</v>
      </c>
      <c r="AA17" s="1">
        <f t="shared" si="0"/>
        <v>18</v>
      </c>
      <c r="AB17" s="1">
        <v>9</v>
      </c>
      <c r="AC17" s="1"/>
      <c r="AD17" s="3"/>
      <c r="AE17" s="3"/>
      <c r="AF17" s="3"/>
      <c r="AG17" s="3"/>
    </row>
    <row r="18" spans="1:33" ht="30" x14ac:dyDescent="0.25">
      <c r="A18" s="1">
        <v>11</v>
      </c>
      <c r="B18" s="44" t="s">
        <v>196</v>
      </c>
      <c r="C18" s="44" t="s">
        <v>160</v>
      </c>
      <c r="D18" s="1" t="s">
        <v>192</v>
      </c>
      <c r="E18" s="1">
        <v>0</v>
      </c>
      <c r="F18" s="1">
        <v>1</v>
      </c>
      <c r="G18" s="1">
        <v>1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</v>
      </c>
      <c r="T18" s="1">
        <v>0</v>
      </c>
      <c r="U18" s="1">
        <v>0</v>
      </c>
      <c r="V18" s="1">
        <v>2</v>
      </c>
      <c r="W18" s="1">
        <v>0</v>
      </c>
      <c r="X18" s="1">
        <v>4</v>
      </c>
      <c r="Y18" s="1">
        <v>2</v>
      </c>
      <c r="Z18" s="1">
        <v>7</v>
      </c>
      <c r="AA18" s="1">
        <f t="shared" si="0"/>
        <v>20</v>
      </c>
      <c r="AB18" s="1">
        <v>10</v>
      </c>
      <c r="AC18" s="1"/>
      <c r="AD18" s="3"/>
      <c r="AE18" s="3"/>
      <c r="AF18" s="3"/>
      <c r="AG18" s="3"/>
    </row>
    <row r="19" spans="1:3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5">
      <c r="A21" s="3"/>
      <c r="B21" t="s">
        <v>223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5">
      <c r="C22" s="3"/>
      <c r="D22" s="3"/>
      <c r="E22" s="3"/>
      <c r="F22" s="3"/>
      <c r="G22" s="3"/>
      <c r="H22" s="3"/>
    </row>
    <row r="23" spans="1:33" x14ac:dyDescent="0.25">
      <c r="C23" s="3"/>
      <c r="D23" s="3"/>
      <c r="E23" s="3"/>
      <c r="F23" s="3"/>
      <c r="G23" s="3"/>
      <c r="H23" s="3"/>
    </row>
    <row r="24" spans="1:33" x14ac:dyDescent="0.25">
      <c r="J24" s="54"/>
      <c r="K24" s="54"/>
      <c r="L24" s="54"/>
      <c r="M24" s="54"/>
      <c r="N24" s="54"/>
      <c r="O24" s="54"/>
    </row>
    <row r="25" spans="1:33" x14ac:dyDescent="0.25">
      <c r="J25" s="58"/>
      <c r="K25" s="58"/>
      <c r="L25" s="58"/>
      <c r="M25" s="58"/>
      <c r="N25" s="58"/>
      <c r="O25" s="58"/>
    </row>
  </sheetData>
  <mergeCells count="11">
    <mergeCell ref="A5:A7"/>
    <mergeCell ref="B5:B7"/>
    <mergeCell ref="C5:C7"/>
    <mergeCell ref="D5:D7"/>
    <mergeCell ref="E5:Z5"/>
    <mergeCell ref="AB5:AB7"/>
    <mergeCell ref="AC5:AC7"/>
    <mergeCell ref="E6:Z6"/>
    <mergeCell ref="J24:O24"/>
    <mergeCell ref="J25:O25"/>
    <mergeCell ref="AA5:AA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4"/>
  <sheetViews>
    <sheetView topLeftCell="A7" workbookViewId="0">
      <selection activeCell="AB13" sqref="AB13"/>
    </sheetView>
  </sheetViews>
  <sheetFormatPr defaultRowHeight="15" x14ac:dyDescent="0.25"/>
  <cols>
    <col min="1" max="1" width="4.28515625" customWidth="1"/>
    <col min="2" max="2" width="14.85546875" customWidth="1"/>
    <col min="3" max="3" width="17" customWidth="1"/>
    <col min="4" max="4" width="12.140625" customWidth="1"/>
    <col min="5" max="5" width="2.7109375" customWidth="1"/>
    <col min="6" max="6" width="2.85546875" customWidth="1"/>
    <col min="7" max="7" width="3" customWidth="1"/>
    <col min="8" max="8" width="2.5703125" customWidth="1"/>
    <col min="9" max="9" width="2.28515625" customWidth="1"/>
    <col min="10" max="10" width="2.42578125" customWidth="1"/>
    <col min="11" max="11" width="2.7109375" customWidth="1"/>
    <col min="12" max="13" width="2.28515625" customWidth="1"/>
    <col min="14" max="15" width="2.85546875" customWidth="1"/>
    <col min="16" max="16" width="3" customWidth="1"/>
    <col min="17" max="17" width="2.85546875" customWidth="1"/>
    <col min="18" max="19" width="2.7109375" customWidth="1"/>
    <col min="20" max="20" width="3" customWidth="1"/>
    <col min="21" max="22" width="2.85546875" customWidth="1"/>
    <col min="23" max="23" width="3" customWidth="1"/>
    <col min="24" max="25" width="3.140625" customWidth="1"/>
    <col min="26" max="26" width="2.85546875" customWidth="1"/>
    <col min="27" max="27" width="6" customWidth="1"/>
    <col min="28" max="28" width="9.5703125" customWidth="1"/>
    <col min="29" max="29" width="6.28515625" customWidth="1"/>
    <col min="30" max="31" width="4" customWidth="1"/>
    <col min="32" max="33" width="3.7109375" customWidth="1"/>
  </cols>
  <sheetData>
    <row r="2" spans="1:33" x14ac:dyDescent="0.25">
      <c r="B2" t="s">
        <v>13</v>
      </c>
    </row>
    <row r="3" spans="1:33" x14ac:dyDescent="0.25">
      <c r="B3" t="s">
        <v>9</v>
      </c>
    </row>
    <row r="5" spans="1:33" x14ac:dyDescent="0.25">
      <c r="A5" s="52" t="s">
        <v>0</v>
      </c>
      <c r="B5" s="62" t="s">
        <v>4</v>
      </c>
      <c r="C5" s="59" t="s">
        <v>5</v>
      </c>
      <c r="D5" s="52" t="s">
        <v>1</v>
      </c>
      <c r="E5" s="65" t="s">
        <v>2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49" t="s">
        <v>6</v>
      </c>
      <c r="AB5" s="55" t="s">
        <v>222</v>
      </c>
      <c r="AC5" s="49" t="s">
        <v>7</v>
      </c>
      <c r="AD5" s="4"/>
      <c r="AE5" s="4"/>
      <c r="AF5" s="4"/>
      <c r="AG5" s="4"/>
    </row>
    <row r="6" spans="1:33" x14ac:dyDescent="0.25">
      <c r="A6" s="52"/>
      <c r="B6" s="63"/>
      <c r="C6" s="60"/>
      <c r="D6" s="52"/>
      <c r="E6" s="65" t="s">
        <v>3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50"/>
      <c r="AB6" s="56"/>
      <c r="AC6" s="50"/>
      <c r="AD6" s="4"/>
      <c r="AE6" s="4"/>
      <c r="AF6" s="4"/>
      <c r="AG6" s="4"/>
    </row>
    <row r="7" spans="1:33" x14ac:dyDescent="0.25">
      <c r="A7" s="53"/>
      <c r="B7" s="64"/>
      <c r="C7" s="61"/>
      <c r="D7" s="53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7">
        <v>18</v>
      </c>
      <c r="W7" s="7">
        <v>19</v>
      </c>
      <c r="X7" s="7">
        <v>20</v>
      </c>
      <c r="Y7" s="7">
        <v>21</v>
      </c>
      <c r="Z7" s="7">
        <v>22</v>
      </c>
      <c r="AA7" s="51"/>
      <c r="AB7" s="57"/>
      <c r="AC7" s="51"/>
      <c r="AD7" s="4"/>
      <c r="AE7" s="4"/>
      <c r="AF7" s="4"/>
      <c r="AG7" s="4"/>
    </row>
    <row r="8" spans="1:33" ht="30" x14ac:dyDescent="0.25">
      <c r="A8" s="1">
        <v>1</v>
      </c>
      <c r="B8" s="44" t="s">
        <v>278</v>
      </c>
      <c r="C8" s="44" t="s">
        <v>74</v>
      </c>
      <c r="D8" s="1" t="s">
        <v>237</v>
      </c>
      <c r="E8" s="47">
        <v>0</v>
      </c>
      <c r="F8" s="1">
        <v>1</v>
      </c>
      <c r="G8" s="1">
        <v>1</v>
      </c>
      <c r="H8" s="1">
        <v>1</v>
      </c>
      <c r="I8" s="1">
        <v>1</v>
      </c>
      <c r="J8" s="1">
        <v>0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1</v>
      </c>
      <c r="R8" s="1">
        <v>1</v>
      </c>
      <c r="S8" s="1">
        <v>0</v>
      </c>
      <c r="T8" s="1">
        <v>0</v>
      </c>
      <c r="U8" s="1">
        <v>2</v>
      </c>
      <c r="V8" s="1">
        <v>2</v>
      </c>
      <c r="W8" s="1">
        <v>0</v>
      </c>
      <c r="X8" s="1">
        <v>0</v>
      </c>
      <c r="Y8" s="1">
        <v>1</v>
      </c>
      <c r="Z8" s="1">
        <v>1</v>
      </c>
      <c r="AA8" s="8">
        <f t="shared" ref="AA8:AA21" si="0">SUM(E8:Z8)</f>
        <v>14</v>
      </c>
      <c r="AB8" s="8">
        <v>7</v>
      </c>
      <c r="AC8" s="11"/>
      <c r="AD8" s="3"/>
      <c r="AE8" s="3"/>
      <c r="AF8" s="3"/>
      <c r="AG8" s="3"/>
    </row>
    <row r="9" spans="1:33" ht="30" x14ac:dyDescent="0.25">
      <c r="A9" s="1">
        <v>2</v>
      </c>
      <c r="B9" s="44" t="s">
        <v>285</v>
      </c>
      <c r="C9" s="44" t="s">
        <v>87</v>
      </c>
      <c r="D9" s="1" t="s">
        <v>250</v>
      </c>
      <c r="E9" s="2">
        <v>1</v>
      </c>
      <c r="F9" s="1">
        <v>0</v>
      </c>
      <c r="G9" s="1">
        <v>1</v>
      </c>
      <c r="H9">
        <v>1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1</v>
      </c>
      <c r="O9" s="1">
        <v>0</v>
      </c>
      <c r="P9" s="1">
        <v>0</v>
      </c>
      <c r="Q9" s="1">
        <v>1</v>
      </c>
      <c r="R9" s="1">
        <v>1</v>
      </c>
      <c r="S9" s="1">
        <v>1</v>
      </c>
      <c r="T9" s="1">
        <v>0</v>
      </c>
      <c r="U9" s="1">
        <v>0</v>
      </c>
      <c r="V9" s="1">
        <v>2</v>
      </c>
      <c r="W9" s="1">
        <v>0</v>
      </c>
      <c r="X9" s="1">
        <v>0</v>
      </c>
      <c r="Y9" s="1">
        <v>0</v>
      </c>
      <c r="Z9" s="1">
        <v>1</v>
      </c>
      <c r="AA9" s="8">
        <f t="shared" si="0"/>
        <v>11</v>
      </c>
      <c r="AB9" s="8">
        <v>5.5</v>
      </c>
      <c r="AC9" s="11"/>
      <c r="AD9" s="3"/>
      <c r="AE9" s="3"/>
      <c r="AF9" s="3"/>
      <c r="AG9" s="3"/>
    </row>
    <row r="10" spans="1:33" ht="30" x14ac:dyDescent="0.25">
      <c r="A10" s="1">
        <v>3</v>
      </c>
      <c r="B10" s="44" t="s">
        <v>286</v>
      </c>
      <c r="C10" s="44" t="s">
        <v>87</v>
      </c>
      <c r="D10" s="1" t="s">
        <v>251</v>
      </c>
      <c r="E10" s="2">
        <v>1</v>
      </c>
      <c r="F10" s="1">
        <v>0</v>
      </c>
      <c r="G10" s="1">
        <v>1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1</v>
      </c>
      <c r="R10" s="1">
        <v>1</v>
      </c>
      <c r="S10" s="1">
        <v>1</v>
      </c>
      <c r="T10" s="1">
        <v>0</v>
      </c>
      <c r="U10">
        <v>2</v>
      </c>
      <c r="V10" s="1">
        <v>0</v>
      </c>
      <c r="W10" s="1">
        <v>0</v>
      </c>
      <c r="X10" s="1">
        <v>1</v>
      </c>
      <c r="Y10" s="1">
        <v>0</v>
      </c>
      <c r="Z10" s="47">
        <v>1</v>
      </c>
      <c r="AA10" s="8">
        <f t="shared" si="0"/>
        <v>11</v>
      </c>
      <c r="AB10" s="8">
        <v>5.5</v>
      </c>
      <c r="AC10" s="11"/>
      <c r="AD10" s="3"/>
      <c r="AE10" s="3"/>
      <c r="AF10" s="3"/>
      <c r="AG10" s="3"/>
    </row>
    <row r="11" spans="1:33" ht="30" x14ac:dyDescent="0.25">
      <c r="A11" s="1">
        <v>4</v>
      </c>
      <c r="B11" s="44" t="s">
        <v>287</v>
      </c>
      <c r="C11" s="44" t="s">
        <v>87</v>
      </c>
      <c r="D11" s="1" t="s">
        <v>252</v>
      </c>
      <c r="E11" s="2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v>1</v>
      </c>
      <c r="P11" s="1">
        <v>1</v>
      </c>
      <c r="Q11" s="1">
        <v>1</v>
      </c>
      <c r="R11" s="1">
        <v>1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1</v>
      </c>
      <c r="Y11" s="1">
        <v>1</v>
      </c>
      <c r="Z11" s="1">
        <v>1</v>
      </c>
      <c r="AA11" s="8">
        <f t="shared" si="0"/>
        <v>9</v>
      </c>
      <c r="AB11" s="8">
        <v>4.5</v>
      </c>
      <c r="AC11" s="1"/>
      <c r="AD11" s="3"/>
      <c r="AE11" s="3"/>
      <c r="AF11" s="3"/>
      <c r="AG11" s="3"/>
    </row>
    <row r="12" spans="1:33" ht="30" x14ac:dyDescent="0.25">
      <c r="A12" s="1">
        <v>5</v>
      </c>
      <c r="B12" s="44" t="s">
        <v>291</v>
      </c>
      <c r="C12" s="44" t="s">
        <v>116</v>
      </c>
      <c r="D12" s="1" t="s">
        <v>255</v>
      </c>
      <c r="E12" s="1">
        <v>0</v>
      </c>
      <c r="F12" s="1">
        <v>0</v>
      </c>
      <c r="G12" s="1">
        <v>1</v>
      </c>
      <c r="H12" s="1">
        <v>1</v>
      </c>
      <c r="I12" s="1">
        <v>1</v>
      </c>
      <c r="J12" s="35">
        <v>0</v>
      </c>
      <c r="K12" s="35">
        <v>1</v>
      </c>
      <c r="L12" s="35">
        <v>0</v>
      </c>
      <c r="M12" s="35">
        <v>0</v>
      </c>
      <c r="N12" s="35">
        <v>0</v>
      </c>
      <c r="O12" s="35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8">
        <f t="shared" si="0"/>
        <v>4</v>
      </c>
      <c r="AB12" s="8">
        <v>2</v>
      </c>
      <c r="AC12" s="1"/>
    </row>
    <row r="13" spans="1:33" ht="30" x14ac:dyDescent="0.25">
      <c r="A13" s="1">
        <v>6</v>
      </c>
      <c r="B13" s="44" t="s">
        <v>292</v>
      </c>
      <c r="C13" s="44" t="s">
        <v>116</v>
      </c>
      <c r="D13" s="1" t="s">
        <v>256</v>
      </c>
      <c r="E13" s="1">
        <v>0</v>
      </c>
      <c r="F13" s="1">
        <v>0</v>
      </c>
      <c r="G13" s="1">
        <v>1</v>
      </c>
      <c r="H13" s="1">
        <v>1</v>
      </c>
      <c r="I13" s="1">
        <v>1</v>
      </c>
      <c r="J13" s="1">
        <v>0</v>
      </c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8">
        <f t="shared" si="0"/>
        <v>4</v>
      </c>
      <c r="AB13" s="8">
        <v>2</v>
      </c>
      <c r="AC13" s="1"/>
    </row>
    <row r="14" spans="1:33" ht="30" x14ac:dyDescent="0.25">
      <c r="A14" s="1">
        <v>7</v>
      </c>
      <c r="B14" s="44" t="s">
        <v>273</v>
      </c>
      <c r="C14" s="44" t="s">
        <v>146</v>
      </c>
      <c r="D14" s="1" t="s">
        <v>257</v>
      </c>
      <c r="E14" s="1">
        <v>1</v>
      </c>
      <c r="F14" s="1">
        <v>1</v>
      </c>
      <c r="G14" s="1">
        <v>0</v>
      </c>
      <c r="H14" s="1">
        <v>1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8">
        <f t="shared" si="0"/>
        <v>4</v>
      </c>
      <c r="AB14" s="8">
        <v>2</v>
      </c>
      <c r="AC14" s="34"/>
    </row>
    <row r="15" spans="1:33" ht="30" x14ac:dyDescent="0.25">
      <c r="A15" s="1">
        <v>8</v>
      </c>
      <c r="B15" s="44" t="s">
        <v>274</v>
      </c>
      <c r="C15" s="44" t="s">
        <v>146</v>
      </c>
      <c r="D15" s="1" t="s">
        <v>258</v>
      </c>
      <c r="E15" s="1">
        <v>0</v>
      </c>
      <c r="F15" s="1">
        <v>1</v>
      </c>
      <c r="G15" s="1">
        <v>0</v>
      </c>
      <c r="H15" s="1">
        <v>1</v>
      </c>
      <c r="I15" s="1">
        <v>1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8">
        <f t="shared" si="0"/>
        <v>4</v>
      </c>
      <c r="AB15" s="8">
        <v>2</v>
      </c>
      <c r="AC15" s="34"/>
    </row>
    <row r="16" spans="1:33" ht="30" x14ac:dyDescent="0.25">
      <c r="A16" s="1">
        <v>9</v>
      </c>
      <c r="B16" s="44" t="s">
        <v>277</v>
      </c>
      <c r="C16" s="44" t="s">
        <v>95</v>
      </c>
      <c r="D16" s="1" t="s">
        <v>259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1</v>
      </c>
      <c r="N16" s="1">
        <v>0</v>
      </c>
      <c r="O16" s="1">
        <v>0</v>
      </c>
      <c r="P16" s="1">
        <v>1</v>
      </c>
      <c r="Q16" s="1">
        <v>0</v>
      </c>
      <c r="R16" s="1">
        <v>0</v>
      </c>
      <c r="S16" s="1">
        <v>1</v>
      </c>
      <c r="T16" s="1">
        <v>0</v>
      </c>
      <c r="U16" s="1">
        <v>0</v>
      </c>
      <c r="V16" s="1">
        <v>2</v>
      </c>
      <c r="W16" s="1">
        <v>0</v>
      </c>
      <c r="X16" s="1">
        <v>0</v>
      </c>
      <c r="Y16" s="1">
        <v>1</v>
      </c>
      <c r="Z16" s="1">
        <v>0</v>
      </c>
      <c r="AA16" s="8">
        <f t="shared" si="0"/>
        <v>7</v>
      </c>
      <c r="AB16" s="8">
        <v>3.5</v>
      </c>
      <c r="AC16" s="34"/>
    </row>
    <row r="17" spans="1:29" ht="30" x14ac:dyDescent="0.25">
      <c r="A17" s="1">
        <v>10</v>
      </c>
      <c r="B17" s="44" t="s">
        <v>264</v>
      </c>
      <c r="C17" s="44" t="s">
        <v>160</v>
      </c>
      <c r="D17" s="1" t="s">
        <v>300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2</v>
      </c>
      <c r="W17" s="1">
        <v>0</v>
      </c>
      <c r="X17" s="1">
        <v>1</v>
      </c>
      <c r="Y17" s="1">
        <v>0</v>
      </c>
      <c r="Z17" s="1">
        <v>0</v>
      </c>
      <c r="AA17" s="8">
        <f t="shared" si="0"/>
        <v>5</v>
      </c>
      <c r="AB17" s="8">
        <v>2.5</v>
      </c>
      <c r="AC17" s="34"/>
    </row>
    <row r="18" spans="1:29" ht="30" x14ac:dyDescent="0.25">
      <c r="A18" s="1">
        <v>11</v>
      </c>
      <c r="B18" s="44" t="s">
        <v>266</v>
      </c>
      <c r="C18" s="44" t="s">
        <v>160</v>
      </c>
      <c r="D18" s="1" t="s">
        <v>301</v>
      </c>
      <c r="E18" s="1">
        <v>0</v>
      </c>
      <c r="F18" s="1">
        <v>0</v>
      </c>
      <c r="G18" s="1">
        <v>1</v>
      </c>
      <c r="H18" s="1">
        <v>1</v>
      </c>
      <c r="I18" s="1">
        <v>0</v>
      </c>
      <c r="J18" s="1">
        <v>0</v>
      </c>
      <c r="K18" s="1">
        <v>1</v>
      </c>
      <c r="L18" s="1">
        <v>1</v>
      </c>
      <c r="M18" s="1">
        <v>0</v>
      </c>
      <c r="N18" s="1">
        <v>0</v>
      </c>
      <c r="O18" s="1">
        <v>0</v>
      </c>
      <c r="P18" s="1">
        <v>1</v>
      </c>
      <c r="Q18" s="1">
        <v>1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8">
        <f t="shared" si="0"/>
        <v>7</v>
      </c>
      <c r="AB18" s="8">
        <v>3.5</v>
      </c>
      <c r="AC18" s="34"/>
    </row>
    <row r="19" spans="1:29" ht="30" x14ac:dyDescent="0.25">
      <c r="A19" s="1">
        <v>12</v>
      </c>
      <c r="B19" s="44" t="s">
        <v>267</v>
      </c>
      <c r="C19" s="44" t="s">
        <v>160</v>
      </c>
      <c r="D19" s="1" t="s">
        <v>302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0</v>
      </c>
      <c r="P19" s="1">
        <v>1</v>
      </c>
      <c r="Q19" s="1">
        <v>0</v>
      </c>
      <c r="R19" s="1">
        <v>1</v>
      </c>
      <c r="S19" s="1">
        <v>1</v>
      </c>
      <c r="T19" s="1">
        <v>0</v>
      </c>
      <c r="U19" s="1">
        <v>0</v>
      </c>
      <c r="V19" s="1">
        <v>2</v>
      </c>
      <c r="W19" s="1">
        <v>0</v>
      </c>
      <c r="X19" s="1">
        <v>0</v>
      </c>
      <c r="Y19" s="1">
        <v>0</v>
      </c>
      <c r="Z19" s="1">
        <v>0</v>
      </c>
      <c r="AA19" s="8">
        <f t="shared" si="0"/>
        <v>10</v>
      </c>
      <c r="AB19" s="8">
        <v>5</v>
      </c>
      <c r="AC19" s="34"/>
    </row>
    <row r="20" spans="1:29" ht="30" x14ac:dyDescent="0.25">
      <c r="A20" s="1">
        <v>13</v>
      </c>
      <c r="B20" s="44" t="s">
        <v>298</v>
      </c>
      <c r="C20" s="44" t="s">
        <v>77</v>
      </c>
      <c r="D20" s="32" t="s">
        <v>295</v>
      </c>
      <c r="E20" s="1">
        <v>0</v>
      </c>
      <c r="F20" s="1">
        <v>0</v>
      </c>
      <c r="G20" s="1">
        <v>0</v>
      </c>
      <c r="H20" s="1">
        <v>1</v>
      </c>
      <c r="I20" s="1">
        <v>0</v>
      </c>
      <c r="J20" s="1">
        <v>1</v>
      </c>
      <c r="K20" s="1">
        <v>0</v>
      </c>
      <c r="L20" s="1">
        <v>0</v>
      </c>
      <c r="M20" s="1">
        <v>1</v>
      </c>
      <c r="N20" s="1">
        <v>0</v>
      </c>
      <c r="O20" s="1">
        <v>1</v>
      </c>
      <c r="P20" s="1">
        <v>1</v>
      </c>
      <c r="Q20" s="1">
        <v>1</v>
      </c>
      <c r="R20" s="1">
        <v>1</v>
      </c>
      <c r="S20" s="1">
        <v>0</v>
      </c>
      <c r="T20" s="1">
        <v>0</v>
      </c>
      <c r="U20" s="1">
        <v>0</v>
      </c>
      <c r="V20" s="1">
        <v>2</v>
      </c>
      <c r="W20" s="1">
        <v>1</v>
      </c>
      <c r="X20" s="1">
        <v>0</v>
      </c>
      <c r="Y20" s="1">
        <v>0</v>
      </c>
      <c r="Z20" s="1">
        <v>7</v>
      </c>
      <c r="AA20" s="1">
        <f t="shared" si="0"/>
        <v>17</v>
      </c>
      <c r="AB20" s="1">
        <v>8.5</v>
      </c>
      <c r="AC20" s="34">
        <v>3</v>
      </c>
    </row>
    <row r="21" spans="1:29" ht="30" x14ac:dyDescent="0.25">
      <c r="A21" s="1">
        <v>14</v>
      </c>
      <c r="B21" s="44" t="s">
        <v>299</v>
      </c>
      <c r="C21" s="44" t="s">
        <v>77</v>
      </c>
      <c r="D21" s="32" t="s">
        <v>296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1</v>
      </c>
      <c r="Q21" s="1">
        <v>1</v>
      </c>
      <c r="R21" s="1">
        <v>1</v>
      </c>
      <c r="S21" s="1">
        <v>0</v>
      </c>
      <c r="T21" s="1">
        <v>0</v>
      </c>
      <c r="U21" s="1">
        <v>0</v>
      </c>
      <c r="V21" s="1">
        <v>0</v>
      </c>
      <c r="W21" s="1">
        <v>2</v>
      </c>
      <c r="X21" s="1">
        <v>0</v>
      </c>
      <c r="Y21" s="1">
        <v>0</v>
      </c>
      <c r="Z21" s="1">
        <v>5</v>
      </c>
      <c r="AA21" s="1">
        <f t="shared" si="0"/>
        <v>11</v>
      </c>
      <c r="AB21" s="1">
        <v>5.5</v>
      </c>
      <c r="AC21" s="1"/>
    </row>
    <row r="24" spans="1:29" x14ac:dyDescent="0.25">
      <c r="B24" t="s">
        <v>223</v>
      </c>
    </row>
  </sheetData>
  <mergeCells count="9">
    <mergeCell ref="AB5:AB7"/>
    <mergeCell ref="AC5:AC7"/>
    <mergeCell ref="E6:Z6"/>
    <mergeCell ref="A5:A7"/>
    <mergeCell ref="B5:B7"/>
    <mergeCell ref="C5:C7"/>
    <mergeCell ref="D5:D7"/>
    <mergeCell ref="E5:Z5"/>
    <mergeCell ref="AA5:AA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1"/>
  <sheetViews>
    <sheetView workbookViewId="0">
      <selection activeCell="W18" sqref="W18"/>
    </sheetView>
  </sheetViews>
  <sheetFormatPr defaultRowHeight="15" x14ac:dyDescent="0.25"/>
  <cols>
    <col min="1" max="1" width="4.28515625" customWidth="1"/>
    <col min="2" max="2" width="15.42578125" customWidth="1"/>
    <col min="3" max="3" width="17" customWidth="1"/>
    <col min="4" max="4" width="12.140625" customWidth="1"/>
    <col min="5" max="5" width="2.85546875" customWidth="1"/>
    <col min="6" max="6" width="2.5703125" customWidth="1"/>
    <col min="7" max="7" width="2.85546875" customWidth="1"/>
    <col min="8" max="8" width="3.140625" customWidth="1"/>
    <col min="9" max="9" width="2.85546875" customWidth="1"/>
    <col min="10" max="10" width="3" customWidth="1"/>
    <col min="11" max="11" width="2.85546875" customWidth="1"/>
    <col min="12" max="12" width="3.140625" customWidth="1"/>
    <col min="13" max="13" width="2.5703125" customWidth="1"/>
    <col min="14" max="15" width="2.85546875" customWidth="1"/>
    <col min="16" max="16" width="2.7109375" customWidth="1"/>
    <col min="17" max="17" width="3.140625" customWidth="1"/>
    <col min="18" max="18" width="2.85546875" customWidth="1"/>
    <col min="19" max="19" width="3" customWidth="1"/>
    <col min="20" max="20" width="3.140625" customWidth="1"/>
    <col min="21" max="21" width="5.7109375" customWidth="1"/>
    <col min="22" max="22" width="9.28515625" customWidth="1"/>
    <col min="23" max="23" width="6.5703125" customWidth="1"/>
    <col min="24" max="25" width="4" customWidth="1"/>
    <col min="26" max="27" width="3.7109375" customWidth="1"/>
  </cols>
  <sheetData>
    <row r="2" spans="1:27" x14ac:dyDescent="0.25">
      <c r="B2" t="s">
        <v>13</v>
      </c>
    </row>
    <row r="3" spans="1:27" x14ac:dyDescent="0.25">
      <c r="B3" t="s">
        <v>10</v>
      </c>
    </row>
    <row r="5" spans="1:27" x14ac:dyDescent="0.25">
      <c r="A5" s="52" t="s">
        <v>0</v>
      </c>
      <c r="B5" s="62" t="s">
        <v>4</v>
      </c>
      <c r="C5" s="59" t="s">
        <v>5</v>
      </c>
      <c r="D5" s="52" t="s">
        <v>1</v>
      </c>
      <c r="E5" s="65" t="s">
        <v>2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49" t="s">
        <v>6</v>
      </c>
      <c r="V5" s="55" t="s">
        <v>222</v>
      </c>
      <c r="W5" s="49" t="s">
        <v>7</v>
      </c>
      <c r="X5" s="4"/>
      <c r="Y5" s="4"/>
      <c r="Z5" s="4"/>
      <c r="AA5" s="4"/>
    </row>
    <row r="6" spans="1:27" x14ac:dyDescent="0.25">
      <c r="A6" s="52"/>
      <c r="B6" s="63"/>
      <c r="C6" s="60"/>
      <c r="D6" s="52"/>
      <c r="E6" s="65" t="s">
        <v>3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50"/>
      <c r="V6" s="56"/>
      <c r="W6" s="50"/>
      <c r="X6" s="4"/>
      <c r="Y6" s="4"/>
      <c r="Z6" s="4"/>
      <c r="AA6" s="4"/>
    </row>
    <row r="7" spans="1:27" x14ac:dyDescent="0.25">
      <c r="A7" s="53"/>
      <c r="B7" s="64"/>
      <c r="C7" s="61"/>
      <c r="D7" s="53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51"/>
      <c r="V7" s="57"/>
      <c r="W7" s="51"/>
      <c r="X7" s="4"/>
      <c r="Y7" s="4"/>
      <c r="Z7" s="4"/>
      <c r="AA7" s="4"/>
    </row>
    <row r="8" spans="1:27" ht="30" x14ac:dyDescent="0.25">
      <c r="A8" s="1">
        <v>1</v>
      </c>
      <c r="B8" s="44" t="s">
        <v>104</v>
      </c>
      <c r="C8" s="44" t="s">
        <v>105</v>
      </c>
      <c r="D8" s="1" t="s">
        <v>14</v>
      </c>
      <c r="E8" s="13">
        <v>1</v>
      </c>
      <c r="F8" s="14">
        <v>0</v>
      </c>
      <c r="G8" s="14">
        <v>0</v>
      </c>
      <c r="H8" s="14">
        <v>1</v>
      </c>
      <c r="I8" s="14">
        <v>0</v>
      </c>
      <c r="J8" s="14">
        <v>0</v>
      </c>
      <c r="K8" s="14">
        <v>0</v>
      </c>
      <c r="L8" s="15">
        <v>0</v>
      </c>
      <c r="M8" s="15">
        <v>2</v>
      </c>
      <c r="N8" s="15">
        <v>0</v>
      </c>
      <c r="O8" s="15">
        <v>2</v>
      </c>
      <c r="P8" s="15">
        <v>2</v>
      </c>
      <c r="Q8" s="16">
        <v>2</v>
      </c>
      <c r="R8" s="16">
        <v>0</v>
      </c>
      <c r="S8" s="17">
        <v>6</v>
      </c>
      <c r="T8" s="17">
        <v>2</v>
      </c>
      <c r="U8" s="8">
        <f t="shared" ref="U8:U18" si="0">SUM(E8:T8)</f>
        <v>18</v>
      </c>
      <c r="V8" s="8">
        <v>8.6</v>
      </c>
      <c r="W8" s="11">
        <v>3</v>
      </c>
      <c r="X8" s="3"/>
      <c r="Y8" s="3"/>
      <c r="Z8" s="3"/>
      <c r="AA8" s="3"/>
    </row>
    <row r="9" spans="1:27" ht="30" x14ac:dyDescent="0.25">
      <c r="A9" s="1">
        <v>2</v>
      </c>
      <c r="B9" s="44" t="s">
        <v>114</v>
      </c>
      <c r="C9" s="44" t="s">
        <v>87</v>
      </c>
      <c r="D9" s="1" t="s">
        <v>15</v>
      </c>
      <c r="E9" s="13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6">
        <v>6</v>
      </c>
      <c r="R9" s="16">
        <v>1</v>
      </c>
      <c r="S9" s="17">
        <v>3</v>
      </c>
      <c r="T9" s="17">
        <v>2</v>
      </c>
      <c r="U9" s="8">
        <f t="shared" si="0"/>
        <v>12</v>
      </c>
      <c r="V9" s="8">
        <v>5.7</v>
      </c>
      <c r="W9" s="11"/>
      <c r="X9" s="3"/>
      <c r="Y9" s="3"/>
      <c r="Z9" s="3"/>
      <c r="AA9" s="3"/>
    </row>
    <row r="10" spans="1:27" ht="30" x14ac:dyDescent="0.25">
      <c r="A10" s="1">
        <v>3</v>
      </c>
      <c r="B10" s="44" t="s">
        <v>111</v>
      </c>
      <c r="C10" s="44" t="s">
        <v>87</v>
      </c>
      <c r="D10" s="1" t="s">
        <v>16</v>
      </c>
      <c r="E10" s="13">
        <v>0</v>
      </c>
      <c r="F10" s="14">
        <v>1</v>
      </c>
      <c r="G10" s="14">
        <v>1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6">
        <v>2</v>
      </c>
      <c r="R10" s="16">
        <v>0</v>
      </c>
      <c r="S10" s="17">
        <v>2</v>
      </c>
      <c r="T10" s="17">
        <v>2</v>
      </c>
      <c r="U10" s="8">
        <f t="shared" si="0"/>
        <v>8</v>
      </c>
      <c r="V10" s="8">
        <v>3.8</v>
      </c>
      <c r="W10" s="11"/>
      <c r="X10" s="3"/>
      <c r="Y10" s="3"/>
      <c r="Z10" s="3"/>
      <c r="AA10" s="3"/>
    </row>
    <row r="11" spans="1:27" ht="30" x14ac:dyDescent="0.25">
      <c r="A11" s="1">
        <v>4</v>
      </c>
      <c r="B11" s="44" t="s">
        <v>123</v>
      </c>
      <c r="C11" s="44" t="s">
        <v>124</v>
      </c>
      <c r="D11" s="1" t="s">
        <v>22</v>
      </c>
      <c r="E11" s="13">
        <v>1</v>
      </c>
      <c r="F11" s="14">
        <v>0</v>
      </c>
      <c r="G11" s="14">
        <v>1</v>
      </c>
      <c r="H11" s="14">
        <v>0</v>
      </c>
      <c r="I11" s="14">
        <v>0</v>
      </c>
      <c r="J11" s="14">
        <v>1</v>
      </c>
      <c r="K11" s="14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6">
        <v>6</v>
      </c>
      <c r="R11" s="16">
        <v>2</v>
      </c>
      <c r="S11" s="17">
        <v>1</v>
      </c>
      <c r="T11" s="17">
        <v>1</v>
      </c>
      <c r="U11" s="8">
        <f t="shared" si="0"/>
        <v>13</v>
      </c>
      <c r="V11" s="8">
        <v>6.2</v>
      </c>
      <c r="W11" s="11"/>
      <c r="X11" s="3"/>
      <c r="Y11" s="3"/>
      <c r="Z11" s="3"/>
      <c r="AA11" s="3"/>
    </row>
    <row r="12" spans="1:27" ht="30" x14ac:dyDescent="0.25">
      <c r="A12" s="1">
        <v>5</v>
      </c>
      <c r="B12" s="44" t="s">
        <v>106</v>
      </c>
      <c r="C12" s="44" t="s">
        <v>77</v>
      </c>
      <c r="D12" s="1" t="s">
        <v>23</v>
      </c>
      <c r="E12" s="13">
        <v>1</v>
      </c>
      <c r="F12" s="14">
        <v>1</v>
      </c>
      <c r="G12" s="14">
        <v>0</v>
      </c>
      <c r="H12" s="14">
        <v>1</v>
      </c>
      <c r="I12" s="14">
        <v>1</v>
      </c>
      <c r="J12" s="14">
        <v>1</v>
      </c>
      <c r="K12" s="14">
        <v>0</v>
      </c>
      <c r="L12" s="15">
        <v>2</v>
      </c>
      <c r="M12" s="15">
        <v>0</v>
      </c>
      <c r="N12" s="15">
        <v>2</v>
      </c>
      <c r="O12" s="15">
        <v>2</v>
      </c>
      <c r="P12" s="15">
        <v>2</v>
      </c>
      <c r="Q12" s="16">
        <v>6</v>
      </c>
      <c r="R12" s="16">
        <v>6</v>
      </c>
      <c r="S12" s="17">
        <v>9</v>
      </c>
      <c r="T12" s="17">
        <v>2</v>
      </c>
      <c r="U12" s="8">
        <f t="shared" si="0"/>
        <v>36</v>
      </c>
      <c r="V12" s="8">
        <v>17</v>
      </c>
      <c r="W12" s="11">
        <v>1</v>
      </c>
      <c r="X12" s="3"/>
      <c r="Y12" s="3"/>
      <c r="Z12" s="3"/>
      <c r="AA12" s="3"/>
    </row>
    <row r="13" spans="1:27" ht="30" x14ac:dyDescent="0.25">
      <c r="A13" s="1">
        <v>6</v>
      </c>
      <c r="B13" s="44" t="s">
        <v>115</v>
      </c>
      <c r="C13" s="44" t="s">
        <v>116</v>
      </c>
      <c r="D13" s="32" t="s">
        <v>29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0</v>
      </c>
      <c r="K13" s="14">
        <v>0</v>
      </c>
      <c r="L13" s="15">
        <v>2</v>
      </c>
      <c r="M13" s="15">
        <v>0</v>
      </c>
      <c r="N13" s="15">
        <v>0</v>
      </c>
      <c r="O13" s="15">
        <v>0</v>
      </c>
      <c r="P13" s="15">
        <v>0</v>
      </c>
      <c r="Q13" s="16">
        <v>0</v>
      </c>
      <c r="R13" s="16">
        <v>0</v>
      </c>
      <c r="S13" s="17">
        <v>0</v>
      </c>
      <c r="T13" s="17">
        <v>0</v>
      </c>
      <c r="U13" s="8">
        <f t="shared" si="0"/>
        <v>7</v>
      </c>
      <c r="V13" s="8">
        <v>3.3</v>
      </c>
      <c r="W13" s="34"/>
    </row>
    <row r="14" spans="1:27" ht="30" x14ac:dyDescent="0.25">
      <c r="A14" s="1">
        <v>7</v>
      </c>
      <c r="B14" s="44" t="s">
        <v>103</v>
      </c>
      <c r="C14" s="44" t="s">
        <v>101</v>
      </c>
      <c r="D14" s="1" t="s">
        <v>35</v>
      </c>
      <c r="E14" s="14">
        <v>1</v>
      </c>
      <c r="F14" s="14">
        <v>1</v>
      </c>
      <c r="G14" s="14">
        <v>1</v>
      </c>
      <c r="H14" s="14">
        <v>1</v>
      </c>
      <c r="I14" s="14">
        <v>0</v>
      </c>
      <c r="J14" s="14">
        <v>1</v>
      </c>
      <c r="K14" s="14">
        <v>0</v>
      </c>
      <c r="L14" s="15">
        <v>0</v>
      </c>
      <c r="M14" s="15">
        <v>0</v>
      </c>
      <c r="N14" s="15">
        <v>2</v>
      </c>
      <c r="O14" s="15">
        <v>0</v>
      </c>
      <c r="P14" s="15">
        <v>0</v>
      </c>
      <c r="Q14" s="16">
        <v>4</v>
      </c>
      <c r="R14" s="16">
        <v>1</v>
      </c>
      <c r="S14" s="17">
        <v>5</v>
      </c>
      <c r="T14" s="17">
        <v>2.5</v>
      </c>
      <c r="U14" s="8">
        <f t="shared" si="0"/>
        <v>19.5</v>
      </c>
      <c r="V14" s="8">
        <v>9.3000000000000007</v>
      </c>
      <c r="W14" s="34">
        <v>2</v>
      </c>
    </row>
    <row r="15" spans="1:27" ht="30" x14ac:dyDescent="0.25">
      <c r="A15" s="1">
        <v>8</v>
      </c>
      <c r="B15" s="45" t="s">
        <v>220</v>
      </c>
      <c r="C15" s="45" t="s">
        <v>77</v>
      </c>
      <c r="D15" s="32" t="s">
        <v>218</v>
      </c>
      <c r="E15" s="14">
        <v>1</v>
      </c>
      <c r="F15" s="14">
        <v>1</v>
      </c>
      <c r="G15" s="14">
        <v>0</v>
      </c>
      <c r="H15" s="14">
        <v>1</v>
      </c>
      <c r="I15" s="14">
        <v>0</v>
      </c>
      <c r="J15" s="14">
        <v>1</v>
      </c>
      <c r="K15" s="14">
        <v>1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6">
        <v>6</v>
      </c>
      <c r="R15" s="16">
        <v>0</v>
      </c>
      <c r="S15" s="36">
        <v>2</v>
      </c>
      <c r="T15" s="36">
        <v>2.5</v>
      </c>
      <c r="U15" s="8">
        <f t="shared" si="0"/>
        <v>15.5</v>
      </c>
      <c r="V15" s="8">
        <v>7.4</v>
      </c>
      <c r="W15" s="34"/>
    </row>
    <row r="16" spans="1:27" ht="30" x14ac:dyDescent="0.25">
      <c r="A16" s="1">
        <v>9</v>
      </c>
      <c r="B16" s="44" t="s">
        <v>232</v>
      </c>
      <c r="C16" s="46" t="s">
        <v>160</v>
      </c>
      <c r="D16" s="1" t="s">
        <v>226</v>
      </c>
      <c r="E16" s="14">
        <v>0</v>
      </c>
      <c r="F16" s="14">
        <v>1</v>
      </c>
      <c r="G16" s="14">
        <v>0</v>
      </c>
      <c r="H16" s="14">
        <v>0</v>
      </c>
      <c r="I16" s="14">
        <v>0</v>
      </c>
      <c r="J16" s="14">
        <v>0</v>
      </c>
      <c r="K16" s="14">
        <v>1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6">
        <v>6</v>
      </c>
      <c r="R16" s="16">
        <v>4</v>
      </c>
      <c r="S16" s="17">
        <v>5</v>
      </c>
      <c r="T16" s="17">
        <v>2.5</v>
      </c>
      <c r="U16" s="8">
        <f t="shared" si="0"/>
        <v>19.5</v>
      </c>
      <c r="V16" s="8">
        <v>9.3000000000000007</v>
      </c>
      <c r="W16" s="34">
        <v>2</v>
      </c>
    </row>
    <row r="17" spans="1:23" ht="30" x14ac:dyDescent="0.25">
      <c r="A17" s="1">
        <v>10</v>
      </c>
      <c r="B17" s="44" t="s">
        <v>234</v>
      </c>
      <c r="C17" s="46" t="s">
        <v>160</v>
      </c>
      <c r="D17" s="1" t="s">
        <v>228</v>
      </c>
      <c r="E17" s="14">
        <v>0</v>
      </c>
      <c r="F17" s="14">
        <v>0</v>
      </c>
      <c r="G17" s="14">
        <v>1</v>
      </c>
      <c r="H17" s="14">
        <v>0</v>
      </c>
      <c r="I17" s="14">
        <v>1</v>
      </c>
      <c r="J17" s="14">
        <v>1</v>
      </c>
      <c r="K17" s="14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6">
        <v>3</v>
      </c>
      <c r="R17" s="16">
        <v>1</v>
      </c>
      <c r="S17" s="17">
        <v>3</v>
      </c>
      <c r="T17" s="17">
        <v>2</v>
      </c>
      <c r="U17" s="8">
        <f t="shared" si="0"/>
        <v>12</v>
      </c>
      <c r="V17" s="8">
        <v>5.7</v>
      </c>
      <c r="W17" s="1"/>
    </row>
    <row r="18" spans="1:23" ht="30" x14ac:dyDescent="0.25">
      <c r="A18" s="1">
        <v>11</v>
      </c>
      <c r="B18" s="44" t="s">
        <v>236</v>
      </c>
      <c r="C18" s="46" t="s">
        <v>160</v>
      </c>
      <c r="D18" s="1" t="s">
        <v>230</v>
      </c>
      <c r="E18" s="14">
        <v>0</v>
      </c>
      <c r="F18" s="14">
        <v>1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6">
        <v>4</v>
      </c>
      <c r="R18" s="16">
        <v>1</v>
      </c>
      <c r="S18" s="17">
        <v>0</v>
      </c>
      <c r="T18" s="17">
        <v>2.5</v>
      </c>
      <c r="U18" s="8">
        <f t="shared" si="0"/>
        <v>8.5</v>
      </c>
      <c r="V18" s="8">
        <v>4</v>
      </c>
      <c r="W18" s="1"/>
    </row>
    <row r="21" spans="1:23" x14ac:dyDescent="0.25">
      <c r="B21" t="s">
        <v>223</v>
      </c>
    </row>
  </sheetData>
  <mergeCells count="9">
    <mergeCell ref="V5:V7"/>
    <mergeCell ref="W5:W7"/>
    <mergeCell ref="E6:T6"/>
    <mergeCell ref="A5:A7"/>
    <mergeCell ref="B5:B7"/>
    <mergeCell ref="C5:C7"/>
    <mergeCell ref="D5:D7"/>
    <mergeCell ref="E5:T5"/>
    <mergeCell ref="U5:U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0"/>
  <sheetViews>
    <sheetView workbookViewId="0">
      <selection activeCell="T22" sqref="T22"/>
    </sheetView>
  </sheetViews>
  <sheetFormatPr defaultRowHeight="15" x14ac:dyDescent="0.25"/>
  <cols>
    <col min="1" max="1" width="4.28515625" customWidth="1"/>
    <col min="2" max="2" width="16.42578125" customWidth="1"/>
    <col min="3" max="3" width="16.140625" customWidth="1"/>
    <col min="4" max="4" width="12.42578125" customWidth="1"/>
    <col min="5" max="5" width="3" customWidth="1"/>
    <col min="6" max="6" width="2.7109375" customWidth="1"/>
    <col min="7" max="7" width="2.42578125" customWidth="1"/>
    <col min="8" max="8" width="2.7109375" customWidth="1"/>
    <col min="9" max="10" width="2.85546875" customWidth="1"/>
    <col min="11" max="11" width="2.7109375" customWidth="1"/>
    <col min="12" max="12" width="2.85546875" customWidth="1"/>
    <col min="13" max="13" width="2.5703125" customWidth="1"/>
    <col min="14" max="14" width="2.7109375" customWidth="1"/>
    <col min="15" max="16" width="3" customWidth="1"/>
    <col min="17" max="17" width="3.28515625" customWidth="1"/>
    <col min="18" max="19" width="3" customWidth="1"/>
    <col min="20" max="20" width="4.140625" customWidth="1"/>
    <col min="21" max="21" width="5.85546875" customWidth="1"/>
    <col min="22" max="22" width="9.28515625" customWidth="1"/>
    <col min="23" max="23" width="6.140625" customWidth="1"/>
    <col min="24" max="25" width="4" customWidth="1"/>
    <col min="26" max="27" width="3.7109375" customWidth="1"/>
  </cols>
  <sheetData>
    <row r="2" spans="1:27" x14ac:dyDescent="0.25">
      <c r="B2" t="s">
        <v>13</v>
      </c>
    </row>
    <row r="3" spans="1:27" x14ac:dyDescent="0.25">
      <c r="B3" t="s">
        <v>11</v>
      </c>
    </row>
    <row r="5" spans="1:27" x14ac:dyDescent="0.25">
      <c r="A5" s="52" t="s">
        <v>0</v>
      </c>
      <c r="B5" s="62" t="s">
        <v>4</v>
      </c>
      <c r="C5" s="59" t="s">
        <v>5</v>
      </c>
      <c r="D5" s="52" t="s">
        <v>1</v>
      </c>
      <c r="E5" s="65" t="s">
        <v>2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49" t="s">
        <v>6</v>
      </c>
      <c r="V5" s="55" t="s">
        <v>222</v>
      </c>
      <c r="W5" s="49" t="s">
        <v>7</v>
      </c>
      <c r="X5" s="4"/>
      <c r="Y5" s="4"/>
      <c r="Z5" s="4"/>
      <c r="AA5" s="4"/>
    </row>
    <row r="6" spans="1:27" x14ac:dyDescent="0.25">
      <c r="A6" s="52"/>
      <c r="B6" s="63"/>
      <c r="C6" s="60"/>
      <c r="D6" s="52"/>
      <c r="E6" s="65" t="s">
        <v>3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50"/>
      <c r="V6" s="56"/>
      <c r="W6" s="50"/>
      <c r="X6" s="4"/>
      <c r="Y6" s="4"/>
      <c r="Z6" s="4"/>
      <c r="AA6" s="4"/>
    </row>
    <row r="7" spans="1:27" x14ac:dyDescent="0.25">
      <c r="A7" s="53"/>
      <c r="B7" s="64"/>
      <c r="C7" s="61"/>
      <c r="D7" s="53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51"/>
      <c r="V7" s="57"/>
      <c r="W7" s="51"/>
      <c r="X7" s="4"/>
      <c r="Y7" s="4"/>
      <c r="Z7" s="4"/>
      <c r="AA7" s="4"/>
    </row>
    <row r="8" spans="1:27" ht="30" x14ac:dyDescent="0.25">
      <c r="A8" s="1">
        <v>1</v>
      </c>
      <c r="B8" s="44" t="s">
        <v>182</v>
      </c>
      <c r="C8" s="44" t="s">
        <v>95</v>
      </c>
      <c r="D8" s="1" t="s">
        <v>165</v>
      </c>
      <c r="E8" s="2">
        <v>0</v>
      </c>
      <c r="F8" s="1">
        <v>0</v>
      </c>
      <c r="G8" s="1">
        <v>1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4</v>
      </c>
      <c r="R8" s="1">
        <v>1</v>
      </c>
      <c r="S8" s="1">
        <v>2</v>
      </c>
      <c r="T8" s="1">
        <v>2.5</v>
      </c>
      <c r="U8" s="8">
        <f t="shared" ref="U8:U15" si="0">SUM(E8:T8)</f>
        <v>11.5</v>
      </c>
      <c r="V8" s="8">
        <v>5.5</v>
      </c>
      <c r="W8" s="11"/>
      <c r="X8" s="3"/>
      <c r="Y8" s="3"/>
      <c r="Z8" s="3"/>
      <c r="AA8" s="3"/>
    </row>
    <row r="9" spans="1:27" ht="30" x14ac:dyDescent="0.25">
      <c r="A9" s="1">
        <v>2</v>
      </c>
      <c r="B9" s="44" t="s">
        <v>183</v>
      </c>
      <c r="C9" s="44" t="s">
        <v>95</v>
      </c>
      <c r="D9" s="1" t="s">
        <v>166</v>
      </c>
      <c r="E9" s="2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6</v>
      </c>
      <c r="R9" s="1">
        <v>1</v>
      </c>
      <c r="S9" s="1">
        <v>4</v>
      </c>
      <c r="T9" s="1">
        <v>2.5</v>
      </c>
      <c r="U9" s="8">
        <f t="shared" si="0"/>
        <v>14.5</v>
      </c>
      <c r="V9" s="8">
        <v>6.9</v>
      </c>
      <c r="W9" s="11"/>
      <c r="X9" s="3"/>
      <c r="Y9" s="3"/>
      <c r="Z9" s="3"/>
      <c r="AA9" s="3"/>
    </row>
    <row r="10" spans="1:27" ht="30" x14ac:dyDescent="0.25">
      <c r="A10" s="1">
        <v>3</v>
      </c>
      <c r="B10" s="44" t="s">
        <v>186</v>
      </c>
      <c r="C10" s="44" t="s">
        <v>77</v>
      </c>
      <c r="D10" s="1" t="s">
        <v>168</v>
      </c>
      <c r="E10" s="2">
        <v>1</v>
      </c>
      <c r="F10" s="1">
        <v>1</v>
      </c>
      <c r="G10" s="1">
        <v>1</v>
      </c>
      <c r="H10" s="1">
        <v>1</v>
      </c>
      <c r="I10" s="1">
        <v>0</v>
      </c>
      <c r="J10" s="1">
        <v>1</v>
      </c>
      <c r="K10" s="1">
        <v>1</v>
      </c>
      <c r="L10" s="1">
        <v>0</v>
      </c>
      <c r="M10" s="1">
        <v>0</v>
      </c>
      <c r="N10" s="1">
        <v>2</v>
      </c>
      <c r="O10" s="1">
        <v>0</v>
      </c>
      <c r="P10" s="1">
        <v>0</v>
      </c>
      <c r="Q10" s="1">
        <v>4</v>
      </c>
      <c r="R10" s="1">
        <v>2</v>
      </c>
      <c r="S10" s="1">
        <v>6</v>
      </c>
      <c r="T10" s="1">
        <v>3</v>
      </c>
      <c r="U10" s="8">
        <f t="shared" si="0"/>
        <v>23</v>
      </c>
      <c r="V10" s="8">
        <v>11</v>
      </c>
      <c r="W10" s="11">
        <v>2</v>
      </c>
      <c r="X10" s="3"/>
      <c r="Y10" s="3"/>
      <c r="Z10" s="3"/>
      <c r="AA10" s="3"/>
    </row>
    <row r="11" spans="1:27" ht="30" x14ac:dyDescent="0.25">
      <c r="A11" s="1">
        <v>4</v>
      </c>
      <c r="B11" s="44" t="s">
        <v>188</v>
      </c>
      <c r="C11" s="44" t="s">
        <v>85</v>
      </c>
      <c r="D11" s="1" t="s">
        <v>169</v>
      </c>
      <c r="E11" s="2">
        <v>1</v>
      </c>
      <c r="F11" s="1">
        <v>0</v>
      </c>
      <c r="G11" s="1">
        <v>1</v>
      </c>
      <c r="H11" s="1">
        <v>0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6</v>
      </c>
      <c r="R11" s="1">
        <v>1</v>
      </c>
      <c r="S11" s="1">
        <v>0</v>
      </c>
      <c r="T11" s="1">
        <v>2</v>
      </c>
      <c r="U11" s="8">
        <f t="shared" si="0"/>
        <v>12</v>
      </c>
      <c r="V11" s="8">
        <v>5.7</v>
      </c>
      <c r="W11" s="11"/>
      <c r="X11" s="3"/>
      <c r="Y11" s="3"/>
      <c r="Z11" s="3"/>
      <c r="AA11" s="3"/>
    </row>
    <row r="12" spans="1:27" ht="15.75" x14ac:dyDescent="0.25">
      <c r="A12" s="1">
        <v>5</v>
      </c>
      <c r="B12" s="44" t="s">
        <v>179</v>
      </c>
      <c r="C12" s="44" t="s">
        <v>89</v>
      </c>
      <c r="D12" s="1" t="s">
        <v>172</v>
      </c>
      <c r="E12" s="2">
        <v>0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4</v>
      </c>
      <c r="R12" s="1">
        <v>1</v>
      </c>
      <c r="S12" s="1">
        <v>2</v>
      </c>
      <c r="T12" s="1">
        <v>2.5</v>
      </c>
      <c r="U12" s="8">
        <f t="shared" si="0"/>
        <v>10.5</v>
      </c>
      <c r="V12" s="8">
        <v>5</v>
      </c>
      <c r="W12" s="12"/>
      <c r="X12" s="3"/>
      <c r="Y12" s="3"/>
      <c r="Z12" s="3"/>
      <c r="AA12" s="3"/>
    </row>
    <row r="13" spans="1:27" ht="30" x14ac:dyDescent="0.25">
      <c r="A13" s="1">
        <v>6</v>
      </c>
      <c r="B13" s="44" t="s">
        <v>180</v>
      </c>
      <c r="C13" s="44" t="s">
        <v>93</v>
      </c>
      <c r="D13" s="1" t="s">
        <v>173</v>
      </c>
      <c r="E13" s="2">
        <v>1</v>
      </c>
      <c r="F13" s="1">
        <v>1</v>
      </c>
      <c r="G13" s="1">
        <v>1</v>
      </c>
      <c r="H13" s="1">
        <v>1</v>
      </c>
      <c r="I13" s="1">
        <v>0</v>
      </c>
      <c r="J13" s="1">
        <v>1</v>
      </c>
      <c r="K13" s="1">
        <v>0</v>
      </c>
      <c r="L13" s="1">
        <v>2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8">
        <f t="shared" si="0"/>
        <v>7</v>
      </c>
      <c r="V13" s="8">
        <v>3.3</v>
      </c>
      <c r="W13" s="11"/>
      <c r="X13" s="3"/>
      <c r="Y13" s="3"/>
      <c r="Z13" s="3"/>
      <c r="AA13" s="3"/>
    </row>
    <row r="14" spans="1:27" ht="30" x14ac:dyDescent="0.25">
      <c r="A14" s="1">
        <v>7</v>
      </c>
      <c r="B14" s="44" t="s">
        <v>185</v>
      </c>
      <c r="C14" s="44" t="s">
        <v>95</v>
      </c>
      <c r="D14" s="1" t="s">
        <v>175</v>
      </c>
      <c r="E14" s="2">
        <v>1</v>
      </c>
      <c r="F14" s="1">
        <v>1</v>
      </c>
      <c r="G14" s="1">
        <v>1</v>
      </c>
      <c r="H14" s="1">
        <v>1</v>
      </c>
      <c r="I14" s="1">
        <v>1</v>
      </c>
      <c r="J14" s="1">
        <v>0</v>
      </c>
      <c r="K14" s="1">
        <v>1</v>
      </c>
      <c r="L14" s="1">
        <v>0</v>
      </c>
      <c r="M14" s="1">
        <v>2</v>
      </c>
      <c r="N14" s="1">
        <v>2</v>
      </c>
      <c r="O14" s="1">
        <v>0</v>
      </c>
      <c r="P14" s="1">
        <v>0</v>
      </c>
      <c r="Q14" s="1">
        <v>4</v>
      </c>
      <c r="R14" s="1">
        <v>2</v>
      </c>
      <c r="S14" s="1">
        <v>5</v>
      </c>
      <c r="T14" s="1">
        <v>2.5</v>
      </c>
      <c r="U14" s="8">
        <f t="shared" si="0"/>
        <v>23.5</v>
      </c>
      <c r="V14" s="8">
        <v>11.2</v>
      </c>
      <c r="W14" s="11">
        <v>1</v>
      </c>
      <c r="X14" s="3"/>
      <c r="Y14" s="3"/>
      <c r="Z14" s="3"/>
      <c r="AA14" s="3"/>
    </row>
    <row r="15" spans="1:27" ht="30" x14ac:dyDescent="0.25">
      <c r="A15" s="1">
        <v>8</v>
      </c>
      <c r="B15" s="44" t="s">
        <v>189</v>
      </c>
      <c r="C15" s="44" t="s">
        <v>116</v>
      </c>
      <c r="D15" s="1" t="s">
        <v>176</v>
      </c>
      <c r="E15" s="1">
        <v>1</v>
      </c>
      <c r="F15" s="1">
        <v>1</v>
      </c>
      <c r="G15" s="1">
        <v>1</v>
      </c>
      <c r="H15" s="1">
        <v>0</v>
      </c>
      <c r="I15" s="1">
        <v>1</v>
      </c>
      <c r="J15" s="1">
        <v>1</v>
      </c>
      <c r="K15" s="1">
        <v>0</v>
      </c>
      <c r="L15" s="1">
        <v>2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8">
        <f t="shared" si="0"/>
        <v>7</v>
      </c>
      <c r="V15" s="8">
        <v>3.3</v>
      </c>
      <c r="W15" s="12"/>
      <c r="X15" s="3"/>
      <c r="Y15" s="3"/>
      <c r="Z15" s="3"/>
      <c r="AA15" s="3"/>
    </row>
    <row r="16" spans="1:27" ht="15.75" x14ac:dyDescent="0.25">
      <c r="A16" s="1">
        <v>9</v>
      </c>
      <c r="B16" s="44" t="s">
        <v>207</v>
      </c>
      <c r="C16" s="44" t="s">
        <v>160</v>
      </c>
      <c r="D16" s="1" t="s">
        <v>200</v>
      </c>
      <c r="E16" s="2">
        <v>1</v>
      </c>
      <c r="F16" s="1">
        <v>1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3</v>
      </c>
      <c r="R16" s="1">
        <v>2</v>
      </c>
      <c r="S16" s="1">
        <v>2</v>
      </c>
      <c r="T16" s="1">
        <v>2.5</v>
      </c>
      <c r="U16" s="8">
        <f t="shared" ref="U16" si="1">SUM(E16:T16)</f>
        <v>12.5</v>
      </c>
      <c r="V16" s="8">
        <v>6</v>
      </c>
      <c r="W16" s="11"/>
      <c r="X16" s="3"/>
      <c r="Y16" s="3"/>
      <c r="Z16" s="3"/>
      <c r="AA16" s="3"/>
    </row>
    <row r="17" spans="1:23" x14ac:dyDescent="0.25">
      <c r="A17" s="1">
        <v>10</v>
      </c>
      <c r="B17" s="44" t="s">
        <v>208</v>
      </c>
      <c r="C17" s="44" t="s">
        <v>160</v>
      </c>
      <c r="D17" s="1" t="s">
        <v>204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4</v>
      </c>
      <c r="R17" s="1">
        <v>1</v>
      </c>
      <c r="S17" s="1">
        <v>1</v>
      </c>
      <c r="T17" s="1">
        <v>1.5</v>
      </c>
      <c r="U17" s="1">
        <v>8.5</v>
      </c>
      <c r="V17" s="1">
        <v>4</v>
      </c>
      <c r="W17" s="1"/>
    </row>
    <row r="18" spans="1:23" ht="30" x14ac:dyDescent="0.25">
      <c r="A18" s="1">
        <v>11</v>
      </c>
      <c r="B18" s="44" t="s">
        <v>217</v>
      </c>
      <c r="C18" s="44" t="s">
        <v>77</v>
      </c>
      <c r="D18" s="1" t="s">
        <v>215</v>
      </c>
      <c r="E18" s="1">
        <v>1</v>
      </c>
      <c r="F18" s="1">
        <v>1</v>
      </c>
      <c r="G18" s="1">
        <v>1</v>
      </c>
      <c r="H18" s="1">
        <v>1</v>
      </c>
      <c r="I18" s="1">
        <v>0</v>
      </c>
      <c r="J18" s="1">
        <v>1</v>
      </c>
      <c r="K18" s="1">
        <v>1</v>
      </c>
      <c r="L18" s="1">
        <v>2</v>
      </c>
      <c r="M18" s="1">
        <v>0</v>
      </c>
      <c r="N18" s="1">
        <v>2</v>
      </c>
      <c r="O18" s="1">
        <v>0</v>
      </c>
      <c r="P18" s="1">
        <v>0</v>
      </c>
      <c r="Q18" s="1">
        <v>1</v>
      </c>
      <c r="R18" s="1">
        <v>1</v>
      </c>
      <c r="S18" s="1">
        <v>8</v>
      </c>
      <c r="T18" s="1">
        <v>1.5</v>
      </c>
      <c r="U18" s="1">
        <f t="shared" ref="U18" si="2">SUM(E18:T18)</f>
        <v>21.5</v>
      </c>
      <c r="V18" s="1">
        <v>10.199999999999999</v>
      </c>
      <c r="W18" s="34">
        <v>3</v>
      </c>
    </row>
    <row r="20" spans="1:23" x14ac:dyDescent="0.25">
      <c r="B20" t="s">
        <v>223</v>
      </c>
    </row>
  </sheetData>
  <mergeCells count="9">
    <mergeCell ref="V5:V7"/>
    <mergeCell ref="W5:W7"/>
    <mergeCell ref="E6:T6"/>
    <mergeCell ref="A5:A7"/>
    <mergeCell ref="B5:B7"/>
    <mergeCell ref="C5:C7"/>
    <mergeCell ref="D5:D7"/>
    <mergeCell ref="E5:T5"/>
    <mergeCell ref="U5:U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 класс (Ю)</vt:lpstr>
      <vt:lpstr>8 класс (Ю)</vt:lpstr>
      <vt:lpstr>9 класс (Ю)</vt:lpstr>
      <vt:lpstr>10 класс (Ю)</vt:lpstr>
      <vt:lpstr>11 класс (Ю)</vt:lpstr>
      <vt:lpstr>7 кл. (Д)</vt:lpstr>
      <vt:lpstr>8 кл. (Д)</vt:lpstr>
      <vt:lpstr>9 кл. (Д)</vt:lpstr>
      <vt:lpstr>10 кл. (Д)</vt:lpstr>
      <vt:lpstr>11 кл (Д)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2020-12-04T07:36:40Z</dcterms:modified>
</cp:coreProperties>
</file>